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ВИКОНКОМ\"/>
    </mc:Choice>
  </mc:AlternateContent>
  <bookViews>
    <workbookView xWindow="0" yWindow="0" windowWidth="1797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2" i="1" l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</calcChain>
</file>

<file path=xl/sharedStrings.xml><?xml version="1.0" encoding="utf-8"?>
<sst xmlns="http://schemas.openxmlformats.org/spreadsheetml/2006/main" count="389" uniqueCount="298">
  <si>
    <t>Додаток 3</t>
  </si>
  <si>
    <t>РОЗПОДІЛ</t>
  </si>
  <si>
    <t>видатків місцевого бюджету на 2022 рік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</si>
  <si>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</si>
  <si>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</si>
  <si>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</si>
  <si>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</si>
  <si>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</si>
  <si>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</si>
  <si>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</si>
  <si>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</si>
  <si>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</si>
  <si>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</si>
  <si>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</si>
  <si>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</si>
  <si>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</si>
  <si>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</si>
  <si>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</si>
  <si>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</si>
  <si>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</si>
  <si>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</si>
  <si>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</si>
  <si>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</si>
  <si>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</si>
  <si>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</si>
  <si>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</si>
  <si>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</si>
  <si>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</si>
  <si>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</si>
  <si>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</si>
  <si>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</si>
  <si>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</si>
  <si>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</si>
  <si>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</si>
  <si>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</si>
  <si>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</si>
  <si>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</si>
  <si>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</si>
  <si>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</si>
  <si>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</si>
  <si>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</si>
  <si>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</si>
  <si>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</si>
  <si>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</si>
  <si>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</si>
  <si>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</si>
  <si>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</si>
  <si>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</si>
  <si>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</si>
  <si>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</si>
  <si>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</si>
  <si>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</si>
  <si>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</si>
  <si>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</si>
  <si>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0610</t>
  </si>
  <si>
    <t>6011</t>
  </si>
  <si>
    <t>Експлуатація та технічне обслуговування житлового фонду</t>
  </si>
  <si>
    <t>0216014</t>
  </si>
  <si>
    <t>0620</t>
  </si>
  <si>
    <t>6014</t>
  </si>
  <si>
    <t>Забезпечення збору та вивезення сміття і відходів</t>
  </si>
  <si>
    <t>0216015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</si>
  <si>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</si>
  <si>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</si>
  <si>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</si>
  <si>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</si>
  <si>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</si>
  <si>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</si>
  <si>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</si>
  <si>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</si>
  <si>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</si>
  <si>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</si>
  <si>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</si>
  <si>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</si>
  <si>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</si>
  <si>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</si>
  <si>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</si>
  <si>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</si>
  <si>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</si>
  <si>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</si>
  <si>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</si>
  <si>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</si>
  <si>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</si>
  <si>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</si>
  <si>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</si>
  <si>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</si>
  <si>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</si>
  <si>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0411</t>
  </si>
  <si>
    <t>7610</t>
  </si>
  <si>
    <t>Сприяння розвитку малого та середнього підприємництва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</si>
  <si>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</si>
  <si>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</si>
  <si>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</si>
  <si>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</si>
  <si>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</si>
  <si>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</si>
  <si>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</si>
  <si>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</si>
  <si>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</si>
  <si>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</si>
  <si>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</si>
  <si>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</si>
  <si>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</si>
  <si>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</si>
  <si>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</si>
  <si>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</si>
  <si>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</si>
  <si>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</si>
  <si>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</si>
  <si>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</si>
  <si>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</si>
  <si>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</si>
  <si>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</si>
  <si>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</si>
  <si>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</si>
  <si>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</si>
  <si>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</si>
  <si>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</si>
  <si>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</si>
  <si>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</si>
  <si>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</si>
  <si>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</si>
  <si>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</si>
  <si>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</si>
  <si>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</si>
  <si>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</si>
  <si>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</si>
  <si>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</si>
  <si>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</si>
  <si>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</si>
  <si>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</si>
  <si>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</si>
  <si>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</si>
  <si>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0611041</t>
  </si>
  <si>
    <t>1041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</si>
  <si>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</si>
  <si>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</si>
  <si>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</si>
  <si>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</si>
  <si>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</si>
  <si>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</si>
  <si>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</si>
  <si>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</si>
  <si>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</si>
  <si>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</si>
  <si>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</si>
  <si>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</si>
  <si>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</si>
  <si>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</si>
  <si>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</si>
  <si>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</si>
  <si>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</si>
  <si>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</si>
  <si>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</si>
  <si>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</si>
  <si>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</si>
  <si>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</si>
  <si>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</si>
  <si>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</si>
  <si>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</si>
  <si>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</si>
  <si>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</si>
  <si>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</si>
  <si>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</si>
  <si>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</si>
  <si>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</si>
  <si>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</si>
  <si>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</si>
  <si>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</si>
  <si>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</si>
  <si>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</si>
  <si>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</si>
  <si>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</si>
  <si>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</si>
  <si>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</si>
  <si>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</si>
  <si>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</si>
  <si>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</si>
  <si>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</si>
  <si>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</si>
  <si>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</si>
  <si>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</si>
  <si>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</si>
  <si>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</si>
  <si>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</si>
  <si>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</si>
  <si>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</si>
  <si>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</si>
  <si>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</si>
  <si>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</si>
  <si>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</si>
  <si>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</si>
  <si>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</si>
  <si>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</si>
  <si>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</si>
  <si>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</si>
  <si>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</si>
  <si>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</si>
  <si>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</si>
  <si>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</si>
  <si>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</si>
  <si>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</si>
  <si>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</si>
  <si>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</si>
  <si>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</si>
  <si>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</si>
  <si>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</si>
  <si>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</si>
  <si>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</si>
  <si>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</si>
  <si>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</si>
  <si>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</si>
  <si>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</si>
  <si>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</si>
  <si>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</si>
  <si>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</si>
  <si>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</si>
  <si>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</si>
  <si>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</si>
  <si>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</si>
  <si>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</si>
  <si>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</si>
  <si>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</si>
  <si>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</si>
  <si>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</si>
  <si>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</si>
  <si>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</si>
  <si>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</si>
  <si>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</si>
  <si>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</si>
  <si>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</si>
  <si>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</si>
  <si>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</si>
  <si>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1510150</t>
  </si>
  <si>
    <t>1510160</t>
  </si>
  <si>
    <t>1511010</t>
  </si>
  <si>
    <t>1511021</t>
  </si>
  <si>
    <t>1511070</t>
  </si>
  <si>
    <t>1511141</t>
  </si>
  <si>
    <t>1512020</t>
  </si>
  <si>
    <t>1514060</t>
  </si>
  <si>
    <t>1516030</t>
  </si>
  <si>
    <t>1517321</t>
  </si>
  <si>
    <t>7321</t>
  </si>
  <si>
    <t>Будівництво-1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</si>
  <si>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</si>
  <si>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</si>
  <si>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</si>
  <si>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</si>
  <si>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</si>
  <si>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</si>
  <si>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</si>
  <si>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</si>
  <si>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</si>
  <si>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</si>
  <si>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</si>
  <si>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</si>
  <si>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</si>
  <si>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</si>
  <si>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</si>
  <si>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</si>
  <si>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</si>
  <si>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</si>
  <si>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</si>
  <si>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</si>
  <si>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</si>
  <si>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</si>
  <si>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</si>
  <si>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</si>
  <si>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</si>
  <si>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</si>
  <si>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</si>
  <si>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</si>
  <si>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(у редакції рішення виконавчого комітету</t>
  </si>
  <si>
    <t>міської ради</t>
  </si>
  <si>
    <t>__.08.2022 № ___/2022</t>
  </si>
  <si>
    <t>"Про бюджет Нетішинської міської  			_x000D_
територіальної громади на 2022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</si>
  <si>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</si>
  <si>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</si>
  <si>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</si>
  <si>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</si>
  <si>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Нетішинської міської ради (головний розпорядник)</t>
  </si>
  <si>
    <t xml:space="preserve">Управління соціального захисту населення виконавчого комітету міської ради (відповідальний виконавець) </t>
  </si>
  <si>
    <t>Управління культури виконавчого комітету Нетшинськоїі міської ради (головний розпорядник)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</si>
  <si>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</si>
  <si>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Нетішинської  міської ради (головний розпорядник)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</si>
  <si>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</si>
  <si>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</si>
  <si>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</si>
  <si>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(головний розпорядник)</t>
  </si>
  <si>
    <t>Фінансове управління виконавчого комітету міської ради (відповідальний виконавець)</t>
  </si>
  <si>
    <t>Керуючий справами</t>
  </si>
  <si>
    <t>виконавчого комітету міської ради</t>
  </si>
  <si>
    <t>Любов ОЦАБРИКА</t>
  </si>
  <si>
    <t>Погоджено:</t>
  </si>
  <si>
    <t>Начальник фінансового управління</t>
  </si>
  <si>
    <t>Валентина КРАВЧУК</t>
  </si>
  <si>
    <t>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</si>
</sst>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1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0" fillId="0" borderId="0" xfId="0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/>
    <xf numFmtId="0" fontId="5" fillId="0" borderId="0" xfId="0" applyFont="1"/>
    <xf numFmtId="0" fontId="5" fillId="0" borderId="0" xfId="2" applyFont="1" applyFill="1"/>
    <xf numFmtId="0" fontId="4" fillId="0" borderId="0" xfId="0" applyFont="1"/>
    <xf numFmtId="0" fontId="0" fillId="0" borderId="0" xfId="0" applyAlignment="1"/>
    <xf numFmtId="0" fontId="4" fillId="0" borderId="0" xfId="2" applyFont="1"/>
    <xf numFmtId="0" fontId="5" fillId="0" borderId="0" xfId="1" applyFont="1" applyFill="1" applyAlignment="1">
      <alignment vertical="center"/>
    </xf>
    <xf numFmtId="4" fontId="2" fillId="0" borderId="2" xfId="0" quotePrefix="1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0" fillId="0" borderId="0" xfId="0"/>
    <xf numFmtId="0" fontId="1" fillId="0" borderId="0" xfId="0" applyFont="1"/>
    <xf numFmtId="4" fontId="2" fillId="0" borderId="2" xfId="0" quotePrefix="1" applyNumberFormat="1" applyFont="1" applyBorder="1" applyAlignment="1">
      <alignment vertical="center" wrapText="1"/>
    </xf>
    <xf numFmtId="0" fontId="1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_Дод.3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tabSelected="1" topLeftCell="A103" workbookViewId="0">
      <selection activeCell="M4" sqref="M4:O4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7" width="9.140625" style="1"/>
  </cols>
  <sheetData>
    <row r="1" spans="1:16" ht="18.75">
      <c r="M1" s="22" t="s">
        <v>0</v>
      </c>
      <c r="N1" s="22"/>
      <c r="O1" s="23"/>
      <c r="P1" s="24"/>
    </row>
    <row r="2" spans="1:16" ht="18.75">
      <c r="M2" s="24" t="s">
        <v>269</v>
      </c>
      <c r="N2" s="25"/>
      <c r="O2" s="25"/>
      <c r="P2" s="21"/>
    </row>
    <row r="3" spans="1:16" ht="18.75">
      <c r="M3" s="24" t="s">
        <v>270</v>
      </c>
      <c r="N3" s="25"/>
      <c r="O3" s="25"/>
      <c r="P3" s="26"/>
    </row>
    <row r="4" spans="1:16" ht="18.75">
      <c r="M4" s="45" t="s">
        <v>276</v>
      </c>
      <c r="N4" s="46"/>
      <c r="O4" s="46"/>
      <c r="P4" s="27"/>
    </row>
    <row r="5" spans="1:16" ht="16.5">
      <c r="M5" s="45" t="s">
        <v>271</v>
      </c>
      <c r="N5" s="46"/>
      <c r="O5" s="46"/>
      <c r="P5" s="46"/>
    </row>
    <row r="6" spans="1:16" ht="18.75">
      <c r="M6" s="24" t="s">
        <v>272</v>
      </c>
      <c r="N6" s="28"/>
      <c r="O6" s="28"/>
      <c r="P6" s="28"/>
    </row>
    <row r="7" spans="1:16" ht="18.75">
      <c r="M7" s="24" t="s">
        <v>273</v>
      </c>
      <c r="N7" s="25"/>
      <c r="O7" s="25"/>
      <c r="P7" s="25"/>
    </row>
    <row r="8" spans="1:16" ht="16.5">
      <c r="M8" s="45" t="s">
        <v>274</v>
      </c>
      <c r="N8" s="46"/>
      <c r="O8" s="46"/>
      <c r="P8" s="46"/>
    </row>
    <row r="9" spans="1:16" ht="18.75">
      <c r="M9" s="29" t="s">
        <v>275</v>
      </c>
      <c r="N9" s="30"/>
      <c r="O9" s="25"/>
      <c r="P9" s="25"/>
    </row>
    <row r="10" spans="1:16">
      <c r="A10" s="47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>
      <c r="A11" s="47" t="s">
        <v>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>
      <c r="A12" s="2" t="s">
        <v>267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1" t="s">
        <v>268</v>
      </c>
      <c r="P13" s="4" t="s">
        <v>297</v>
      </c>
    </row>
    <row r="14" spans="1:16">
      <c r="A14" s="43" t="s">
        <v>3</v>
      </c>
      <c r="B14" s="43" t="s">
        <v>4</v>
      </c>
      <c r="C14" s="43" t="s">
        <v>5</v>
      </c>
      <c r="D14" s="43" t="s">
        <v>6</v>
      </c>
      <c r="E14" s="43" t="s">
        <v>7</v>
      </c>
      <c r="F14" s="43"/>
      <c r="G14" s="43"/>
      <c r="H14" s="43"/>
      <c r="I14" s="43"/>
      <c r="J14" s="43" t="s">
        <v>14</v>
      </c>
      <c r="K14" s="43"/>
      <c r="L14" s="43"/>
      <c r="M14" s="43"/>
      <c r="N14" s="43"/>
      <c r="O14" s="43"/>
      <c r="P14" s="44" t="s">
        <v>16</v>
      </c>
    </row>
    <row r="15" spans="1:16">
      <c r="A15" s="43"/>
      <c r="B15" s="43"/>
      <c r="C15" s="43"/>
      <c r="D15" s="43"/>
      <c r="E15" s="44" t="s">
        <v>8</v>
      </c>
      <c r="F15" s="43" t="s">
        <v>9</v>
      </c>
      <c r="G15" s="43" t="s">
        <v>10</v>
      </c>
      <c r="H15" s="43"/>
      <c r="I15" s="43" t="s">
        <v>13</v>
      </c>
      <c r="J15" s="44" t="s">
        <v>8</v>
      </c>
      <c r="K15" s="43" t="s">
        <v>15</v>
      </c>
      <c r="L15" s="43" t="s">
        <v>9</v>
      </c>
      <c r="M15" s="43" t="s">
        <v>10</v>
      </c>
      <c r="N15" s="43"/>
      <c r="O15" s="43" t="s">
        <v>13</v>
      </c>
      <c r="P15" s="43"/>
    </row>
    <row r="16" spans="1:16">
      <c r="A16" s="43"/>
      <c r="B16" s="43"/>
      <c r="C16" s="43"/>
      <c r="D16" s="43"/>
      <c r="E16" s="43"/>
      <c r="F16" s="43"/>
      <c r="G16" s="43" t="s">
        <v>11</v>
      </c>
      <c r="H16" s="43" t="s">
        <v>12</v>
      </c>
      <c r="I16" s="43"/>
      <c r="J16" s="43"/>
      <c r="K16" s="43"/>
      <c r="L16" s="43"/>
      <c r="M16" s="43" t="s">
        <v>11</v>
      </c>
      <c r="N16" s="43" t="s">
        <v>12</v>
      </c>
      <c r="O16" s="43"/>
      <c r="P16" s="43"/>
    </row>
    <row r="17" spans="1:16" ht="79.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>
      <c r="A18" s="5">
        <v>1</v>
      </c>
      <c r="B18" s="5">
        <v>2</v>
      </c>
      <c r="C18" s="5">
        <v>3</v>
      </c>
      <c r="D18" s="5">
        <v>4</v>
      </c>
      <c r="E18" s="6">
        <v>5</v>
      </c>
      <c r="F18" s="5">
        <v>6</v>
      </c>
      <c r="G18" s="5">
        <v>7</v>
      </c>
      <c r="H18" s="5">
        <v>8</v>
      </c>
      <c r="I18" s="5">
        <v>9</v>
      </c>
      <c r="J18" s="6">
        <v>10</v>
      </c>
      <c r="K18" s="5">
        <v>11</v>
      </c>
      <c r="L18" s="5">
        <v>12</v>
      </c>
      <c r="M18" s="5">
        <v>13</v>
      </c>
      <c r="N18" s="5">
        <v>14</v>
      </c>
      <c r="O18" s="5">
        <v>15</v>
      </c>
      <c r="P18" s="6">
        <v>16</v>
      </c>
    </row>
    <row r="19" spans="1:16" ht="31.5">
      <c r="A19" s="7" t="s">
        <v>17</v>
      </c>
      <c r="B19" s="8"/>
      <c r="C19" s="9"/>
      <c r="D19" s="31" t="s">
        <v>277</v>
      </c>
      <c r="E19" s="17">
        <v>129514793.59999999</v>
      </c>
      <c r="F19" s="18">
        <v>65317369.600000001</v>
      </c>
      <c r="G19" s="18">
        <v>26071655</v>
      </c>
      <c r="H19" s="18">
        <v>900676</v>
      </c>
      <c r="I19" s="18">
        <v>64197424</v>
      </c>
      <c r="J19" s="17">
        <v>28058650</v>
      </c>
      <c r="K19" s="18">
        <v>27551950</v>
      </c>
      <c r="L19" s="18">
        <v>251915</v>
      </c>
      <c r="M19" s="18">
        <v>0</v>
      </c>
      <c r="N19" s="18">
        <v>0</v>
      </c>
      <c r="O19" s="18">
        <v>27806735</v>
      </c>
      <c r="P19" s="17">
        <f t="shared" ref="P19:P50" si="0">E19+J19</f>
        <v>157573443.59999999</v>
      </c>
    </row>
    <row r="20" spans="1:16" ht="47.25">
      <c r="A20" s="7" t="s">
        <v>18</v>
      </c>
      <c r="B20" s="8"/>
      <c r="C20" s="9"/>
      <c r="D20" s="31" t="s">
        <v>278</v>
      </c>
      <c r="E20" s="17">
        <v>129514793.59999999</v>
      </c>
      <c r="F20" s="18">
        <v>65317369.600000001</v>
      </c>
      <c r="G20" s="18">
        <v>26071655</v>
      </c>
      <c r="H20" s="18">
        <v>900676</v>
      </c>
      <c r="I20" s="18">
        <v>64197424</v>
      </c>
      <c r="J20" s="17">
        <v>28058650</v>
      </c>
      <c r="K20" s="18">
        <v>27551950</v>
      </c>
      <c r="L20" s="18">
        <v>251915</v>
      </c>
      <c r="M20" s="18">
        <v>0</v>
      </c>
      <c r="N20" s="18">
        <v>0</v>
      </c>
      <c r="O20" s="18">
        <v>27806735</v>
      </c>
      <c r="P20" s="17">
        <f t="shared" si="0"/>
        <v>157573443.59999999</v>
      </c>
    </row>
    <row r="21" spans="1:16" ht="94.5">
      <c r="A21" s="10" t="s">
        <v>19</v>
      </c>
      <c r="B21" s="10" t="s">
        <v>21</v>
      </c>
      <c r="C21" s="11" t="s">
        <v>20</v>
      </c>
      <c r="D21" s="12" t="s">
        <v>22</v>
      </c>
      <c r="E21" s="19">
        <v>34449958.600000001</v>
      </c>
      <c r="F21" s="20">
        <v>34449958.600000001</v>
      </c>
      <c r="G21" s="20">
        <v>26071655</v>
      </c>
      <c r="H21" s="20">
        <v>900676</v>
      </c>
      <c r="I21" s="20">
        <v>0</v>
      </c>
      <c r="J21" s="19">
        <v>5600</v>
      </c>
      <c r="K21" s="20">
        <v>0</v>
      </c>
      <c r="L21" s="20">
        <v>5600</v>
      </c>
      <c r="M21" s="20">
        <v>0</v>
      </c>
      <c r="N21" s="20">
        <v>0</v>
      </c>
      <c r="O21" s="20">
        <v>0</v>
      </c>
      <c r="P21" s="19">
        <f t="shared" si="0"/>
        <v>34455558.600000001</v>
      </c>
    </row>
    <row r="22" spans="1:16" ht="31.5">
      <c r="A22" s="10" t="s">
        <v>23</v>
      </c>
      <c r="B22" s="10" t="s">
        <v>25</v>
      </c>
      <c r="C22" s="11" t="s">
        <v>24</v>
      </c>
      <c r="D22" s="12" t="s">
        <v>26</v>
      </c>
      <c r="E22" s="19">
        <v>376400</v>
      </c>
      <c r="F22" s="20">
        <v>376400</v>
      </c>
      <c r="G22" s="20">
        <v>0</v>
      </c>
      <c r="H22" s="20">
        <v>0</v>
      </c>
      <c r="I22" s="20">
        <v>0</v>
      </c>
      <c r="J22" s="19">
        <v>29900</v>
      </c>
      <c r="K22" s="20">
        <v>0</v>
      </c>
      <c r="L22" s="20">
        <v>29900</v>
      </c>
      <c r="M22" s="20">
        <v>0</v>
      </c>
      <c r="N22" s="20">
        <v>0</v>
      </c>
      <c r="O22" s="20">
        <v>0</v>
      </c>
      <c r="P22" s="19">
        <f t="shared" si="0"/>
        <v>406300</v>
      </c>
    </row>
    <row r="23" spans="1:16" ht="31.5">
      <c r="A23" s="10" t="s">
        <v>27</v>
      </c>
      <c r="B23" s="10" t="s">
        <v>29</v>
      </c>
      <c r="C23" s="11" t="s">
        <v>28</v>
      </c>
      <c r="D23" s="12" t="s">
        <v>30</v>
      </c>
      <c r="E23" s="19">
        <v>21334694</v>
      </c>
      <c r="F23" s="20">
        <v>21334694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 t="shared" si="0"/>
        <v>21334694</v>
      </c>
    </row>
    <row r="24" spans="1:16" ht="63">
      <c r="A24" s="10" t="s">
        <v>31</v>
      </c>
      <c r="B24" s="10" t="s">
        <v>33</v>
      </c>
      <c r="C24" s="11" t="s">
        <v>32</v>
      </c>
      <c r="D24" s="12" t="s">
        <v>34</v>
      </c>
      <c r="E24" s="19">
        <v>1957340</v>
      </c>
      <c r="F24" s="20">
        <v>1957340</v>
      </c>
      <c r="G24" s="20">
        <v>0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 t="shared" si="0"/>
        <v>1957340</v>
      </c>
    </row>
    <row r="25" spans="1:16" ht="31.5">
      <c r="A25" s="10" t="s">
        <v>35</v>
      </c>
      <c r="B25" s="10" t="s">
        <v>37</v>
      </c>
      <c r="C25" s="11" t="s">
        <v>36</v>
      </c>
      <c r="D25" s="12" t="s">
        <v>38</v>
      </c>
      <c r="E25" s="19">
        <v>132000</v>
      </c>
      <c r="F25" s="20">
        <v>132000</v>
      </c>
      <c r="G25" s="20">
        <v>0</v>
      </c>
      <c r="H25" s="20">
        <v>0</v>
      </c>
      <c r="I25" s="20">
        <v>0</v>
      </c>
      <c r="J25" s="19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 t="shared" si="0"/>
        <v>132000</v>
      </c>
    </row>
    <row r="26" spans="1:16" ht="31.5">
      <c r="A26" s="10" t="s">
        <v>39</v>
      </c>
      <c r="B26" s="10" t="s">
        <v>40</v>
      </c>
      <c r="C26" s="11" t="s">
        <v>36</v>
      </c>
      <c r="D26" s="12" t="s">
        <v>41</v>
      </c>
      <c r="E26" s="19">
        <v>145500</v>
      </c>
      <c r="F26" s="20">
        <v>145500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 t="shared" si="0"/>
        <v>145500</v>
      </c>
    </row>
    <row r="27" spans="1:16" ht="31.5">
      <c r="A27" s="10" t="s">
        <v>42</v>
      </c>
      <c r="B27" s="10" t="s">
        <v>44</v>
      </c>
      <c r="C27" s="11" t="s">
        <v>43</v>
      </c>
      <c r="D27" s="12" t="s">
        <v>45</v>
      </c>
      <c r="E27" s="19">
        <v>1073000</v>
      </c>
      <c r="F27" s="20">
        <v>1073000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 t="shared" si="0"/>
        <v>1073000</v>
      </c>
    </row>
    <row r="28" spans="1:16" ht="47.25">
      <c r="A28" s="10" t="s">
        <v>46</v>
      </c>
      <c r="B28" s="10" t="s">
        <v>48</v>
      </c>
      <c r="C28" s="11" t="s">
        <v>47</v>
      </c>
      <c r="D28" s="12" t="s">
        <v>49</v>
      </c>
      <c r="E28" s="19">
        <v>995000</v>
      </c>
      <c r="F28" s="20">
        <v>995000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 t="shared" si="0"/>
        <v>995000</v>
      </c>
    </row>
    <row r="29" spans="1:16" ht="47.25">
      <c r="A29" s="10" t="s">
        <v>50</v>
      </c>
      <c r="B29" s="10" t="s">
        <v>51</v>
      </c>
      <c r="C29" s="11" t="s">
        <v>47</v>
      </c>
      <c r="D29" s="12" t="s">
        <v>52</v>
      </c>
      <c r="E29" s="19">
        <v>309600</v>
      </c>
      <c r="F29" s="20">
        <v>309600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19">
        <f t="shared" si="0"/>
        <v>309600</v>
      </c>
    </row>
    <row r="30" spans="1:16" ht="31.5">
      <c r="A30" s="10" t="s">
        <v>53</v>
      </c>
      <c r="B30" s="10" t="s">
        <v>55</v>
      </c>
      <c r="C30" s="11" t="s">
        <v>54</v>
      </c>
      <c r="D30" s="12" t="s">
        <v>56</v>
      </c>
      <c r="E30" s="19">
        <v>397228</v>
      </c>
      <c r="F30" s="20">
        <v>0</v>
      </c>
      <c r="G30" s="20">
        <v>0</v>
      </c>
      <c r="H30" s="20">
        <v>0</v>
      </c>
      <c r="I30" s="20">
        <v>397228</v>
      </c>
      <c r="J30" s="19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9">
        <f t="shared" si="0"/>
        <v>397228</v>
      </c>
    </row>
    <row r="31" spans="1:16" ht="31.5">
      <c r="A31" s="10" t="s">
        <v>57</v>
      </c>
      <c r="B31" s="10" t="s">
        <v>59</v>
      </c>
      <c r="C31" s="11" t="s">
        <v>58</v>
      </c>
      <c r="D31" s="12" t="s">
        <v>60</v>
      </c>
      <c r="E31" s="19">
        <v>0</v>
      </c>
      <c r="F31" s="20">
        <v>0</v>
      </c>
      <c r="G31" s="20">
        <v>0</v>
      </c>
      <c r="H31" s="20">
        <v>0</v>
      </c>
      <c r="I31" s="20">
        <v>0</v>
      </c>
      <c r="J31" s="19">
        <v>435312</v>
      </c>
      <c r="K31" s="20">
        <v>435312</v>
      </c>
      <c r="L31" s="20">
        <v>0</v>
      </c>
      <c r="M31" s="20">
        <v>0</v>
      </c>
      <c r="N31" s="20">
        <v>0</v>
      </c>
      <c r="O31" s="20">
        <v>435312</v>
      </c>
      <c r="P31" s="19">
        <f t="shared" si="0"/>
        <v>435312</v>
      </c>
    </row>
    <row r="32" spans="1:16" ht="31.5">
      <c r="A32" s="10" t="s">
        <v>61</v>
      </c>
      <c r="B32" s="10" t="s">
        <v>62</v>
      </c>
      <c r="C32" s="11" t="s">
        <v>58</v>
      </c>
      <c r="D32" s="12" t="s">
        <v>63</v>
      </c>
      <c r="E32" s="19">
        <v>0</v>
      </c>
      <c r="F32" s="20">
        <v>0</v>
      </c>
      <c r="G32" s="20">
        <v>0</v>
      </c>
      <c r="H32" s="20">
        <v>0</v>
      </c>
      <c r="I32" s="20">
        <v>0</v>
      </c>
      <c r="J32" s="19">
        <v>26600</v>
      </c>
      <c r="K32" s="20">
        <v>26600</v>
      </c>
      <c r="L32" s="20">
        <v>0</v>
      </c>
      <c r="M32" s="20">
        <v>0</v>
      </c>
      <c r="N32" s="20">
        <v>0</v>
      </c>
      <c r="O32" s="20">
        <v>26600</v>
      </c>
      <c r="P32" s="19">
        <f t="shared" si="0"/>
        <v>26600</v>
      </c>
    </row>
    <row r="33" spans="1:16" ht="47.25">
      <c r="A33" s="10" t="s">
        <v>64</v>
      </c>
      <c r="B33" s="10" t="s">
        <v>65</v>
      </c>
      <c r="C33" s="11" t="s">
        <v>58</v>
      </c>
      <c r="D33" s="12" t="s">
        <v>66</v>
      </c>
      <c r="E33" s="19">
        <v>1164184</v>
      </c>
      <c r="F33" s="20">
        <v>0</v>
      </c>
      <c r="G33" s="20">
        <v>0</v>
      </c>
      <c r="H33" s="20">
        <v>0</v>
      </c>
      <c r="I33" s="20">
        <v>1164184</v>
      </c>
      <c r="J33" s="19">
        <v>174268</v>
      </c>
      <c r="K33" s="20">
        <v>174268</v>
      </c>
      <c r="L33" s="20">
        <v>0</v>
      </c>
      <c r="M33" s="20">
        <v>0</v>
      </c>
      <c r="N33" s="20">
        <v>0</v>
      </c>
      <c r="O33" s="20">
        <v>174268</v>
      </c>
      <c r="P33" s="19">
        <f t="shared" si="0"/>
        <v>1338452</v>
      </c>
    </row>
    <row r="34" spans="1:16" ht="31.5">
      <c r="A34" s="10" t="s">
        <v>67</v>
      </c>
      <c r="B34" s="10" t="s">
        <v>68</v>
      </c>
      <c r="C34" s="11" t="s">
        <v>58</v>
      </c>
      <c r="D34" s="12" t="s">
        <v>69</v>
      </c>
      <c r="E34" s="19">
        <v>44779705</v>
      </c>
      <c r="F34" s="20">
        <v>457569</v>
      </c>
      <c r="G34" s="20">
        <v>0</v>
      </c>
      <c r="H34" s="20">
        <v>0</v>
      </c>
      <c r="I34" s="20">
        <v>44322136</v>
      </c>
      <c r="J34" s="19">
        <v>59771</v>
      </c>
      <c r="K34" s="20">
        <v>59771</v>
      </c>
      <c r="L34" s="20">
        <v>0</v>
      </c>
      <c r="M34" s="20">
        <v>0</v>
      </c>
      <c r="N34" s="20">
        <v>0</v>
      </c>
      <c r="O34" s="20">
        <v>59771</v>
      </c>
      <c r="P34" s="19">
        <f t="shared" si="0"/>
        <v>44839476</v>
      </c>
    </row>
    <row r="35" spans="1:16">
      <c r="A35" s="10" t="s">
        <v>70</v>
      </c>
      <c r="B35" s="10" t="s">
        <v>72</v>
      </c>
      <c r="C35" s="11" t="s">
        <v>71</v>
      </c>
      <c r="D35" s="12" t="s">
        <v>73</v>
      </c>
      <c r="E35" s="19">
        <v>170000</v>
      </c>
      <c r="F35" s="20">
        <v>70000</v>
      </c>
      <c r="G35" s="20">
        <v>0</v>
      </c>
      <c r="H35" s="20">
        <v>0</v>
      </c>
      <c r="I35" s="20">
        <v>100000</v>
      </c>
      <c r="J35" s="19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9">
        <f t="shared" si="0"/>
        <v>170000</v>
      </c>
    </row>
    <row r="36" spans="1:16" ht="47.25">
      <c r="A36" s="10" t="s">
        <v>74</v>
      </c>
      <c r="B36" s="10" t="s">
        <v>76</v>
      </c>
      <c r="C36" s="11" t="s">
        <v>75</v>
      </c>
      <c r="D36" s="12" t="s">
        <v>77</v>
      </c>
      <c r="E36" s="19">
        <v>0</v>
      </c>
      <c r="F36" s="20">
        <v>0</v>
      </c>
      <c r="G36" s="20">
        <v>0</v>
      </c>
      <c r="H36" s="20">
        <v>0</v>
      </c>
      <c r="I36" s="20">
        <v>0</v>
      </c>
      <c r="J36" s="19">
        <v>1500000</v>
      </c>
      <c r="K36" s="20">
        <v>1500000</v>
      </c>
      <c r="L36" s="20">
        <v>0</v>
      </c>
      <c r="M36" s="20">
        <v>0</v>
      </c>
      <c r="N36" s="20">
        <v>0</v>
      </c>
      <c r="O36" s="20">
        <v>1500000</v>
      </c>
      <c r="P36" s="19">
        <f t="shared" si="0"/>
        <v>1500000</v>
      </c>
    </row>
    <row r="37" spans="1:16">
      <c r="A37" s="10" t="s">
        <v>78</v>
      </c>
      <c r="B37" s="10" t="s">
        <v>80</v>
      </c>
      <c r="C37" s="11" t="s">
        <v>79</v>
      </c>
      <c r="D37" s="12" t="s">
        <v>81</v>
      </c>
      <c r="E37" s="19">
        <v>2800707</v>
      </c>
      <c r="F37" s="20">
        <v>0</v>
      </c>
      <c r="G37" s="20">
        <v>0</v>
      </c>
      <c r="H37" s="20">
        <v>0</v>
      </c>
      <c r="I37" s="20">
        <v>2800707</v>
      </c>
      <c r="J37" s="19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9">
        <f t="shared" si="0"/>
        <v>2800707</v>
      </c>
    </row>
    <row r="38" spans="1:16" ht="47.25">
      <c r="A38" s="10" t="s">
        <v>82</v>
      </c>
      <c r="B38" s="10" t="s">
        <v>84</v>
      </c>
      <c r="C38" s="11" t="s">
        <v>83</v>
      </c>
      <c r="D38" s="12" t="s">
        <v>85</v>
      </c>
      <c r="E38" s="19">
        <v>15413169</v>
      </c>
      <c r="F38" s="20">
        <v>0</v>
      </c>
      <c r="G38" s="20">
        <v>0</v>
      </c>
      <c r="H38" s="20">
        <v>0</v>
      </c>
      <c r="I38" s="20">
        <v>15413169</v>
      </c>
      <c r="J38" s="19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 t="shared" si="0"/>
        <v>15413169</v>
      </c>
    </row>
    <row r="39" spans="1:16" ht="31.5">
      <c r="A39" s="10" t="s">
        <v>86</v>
      </c>
      <c r="B39" s="10" t="s">
        <v>88</v>
      </c>
      <c r="C39" s="11" t="s">
        <v>87</v>
      </c>
      <c r="D39" s="12" t="s">
        <v>89</v>
      </c>
      <c r="E39" s="19">
        <v>120000</v>
      </c>
      <c r="F39" s="20">
        <v>120000</v>
      </c>
      <c r="G39" s="20">
        <v>0</v>
      </c>
      <c r="H39" s="20">
        <v>0</v>
      </c>
      <c r="I39" s="20">
        <v>0</v>
      </c>
      <c r="J39" s="19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9">
        <f t="shared" si="0"/>
        <v>120000</v>
      </c>
    </row>
    <row r="40" spans="1:16" ht="31.5">
      <c r="A40" s="10" t="s">
        <v>90</v>
      </c>
      <c r="B40" s="10" t="s">
        <v>92</v>
      </c>
      <c r="C40" s="11" t="s">
        <v>91</v>
      </c>
      <c r="D40" s="12" t="s">
        <v>93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19">
        <v>1830499</v>
      </c>
      <c r="K40" s="20">
        <v>1830499</v>
      </c>
      <c r="L40" s="20">
        <v>0</v>
      </c>
      <c r="M40" s="20">
        <v>0</v>
      </c>
      <c r="N40" s="20">
        <v>0</v>
      </c>
      <c r="O40" s="20">
        <v>1830499</v>
      </c>
      <c r="P40" s="19">
        <f t="shared" si="0"/>
        <v>1830499</v>
      </c>
    </row>
    <row r="41" spans="1:16" ht="31.5">
      <c r="A41" s="10" t="s">
        <v>94</v>
      </c>
      <c r="B41" s="10" t="s">
        <v>95</v>
      </c>
      <c r="C41" s="11" t="s">
        <v>91</v>
      </c>
      <c r="D41" s="12" t="s">
        <v>96</v>
      </c>
      <c r="E41" s="19">
        <v>37723</v>
      </c>
      <c r="F41" s="20">
        <v>37723</v>
      </c>
      <c r="G41" s="20">
        <v>0</v>
      </c>
      <c r="H41" s="20">
        <v>0</v>
      </c>
      <c r="I41" s="20">
        <v>0</v>
      </c>
      <c r="J41" s="19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9">
        <f t="shared" si="0"/>
        <v>37723</v>
      </c>
    </row>
    <row r="42" spans="1:16" ht="126">
      <c r="A42" s="10" t="s">
        <v>97</v>
      </c>
      <c r="B42" s="10" t="s">
        <v>98</v>
      </c>
      <c r="C42" s="11" t="s">
        <v>91</v>
      </c>
      <c r="D42" s="12" t="s">
        <v>99</v>
      </c>
      <c r="E42" s="19">
        <v>0</v>
      </c>
      <c r="F42" s="20">
        <v>0</v>
      </c>
      <c r="G42" s="20">
        <v>0</v>
      </c>
      <c r="H42" s="20">
        <v>0</v>
      </c>
      <c r="I42" s="20">
        <v>0</v>
      </c>
      <c r="J42" s="19">
        <v>254785</v>
      </c>
      <c r="K42" s="20">
        <v>0</v>
      </c>
      <c r="L42" s="20">
        <v>0</v>
      </c>
      <c r="M42" s="20">
        <v>0</v>
      </c>
      <c r="N42" s="20">
        <v>0</v>
      </c>
      <c r="O42" s="20">
        <v>254785</v>
      </c>
      <c r="P42" s="19">
        <f t="shared" si="0"/>
        <v>254785</v>
      </c>
    </row>
    <row r="43" spans="1:16" ht="31.5">
      <c r="A43" s="10" t="s">
        <v>100</v>
      </c>
      <c r="B43" s="10" t="s">
        <v>101</v>
      </c>
      <c r="C43" s="11" t="s">
        <v>91</v>
      </c>
      <c r="D43" s="12" t="s">
        <v>102</v>
      </c>
      <c r="E43" s="19">
        <v>1237865</v>
      </c>
      <c r="F43" s="20">
        <v>1237865</v>
      </c>
      <c r="G43" s="20">
        <v>0</v>
      </c>
      <c r="H43" s="20">
        <v>0</v>
      </c>
      <c r="I43" s="20">
        <v>0</v>
      </c>
      <c r="J43" s="19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9">
        <f t="shared" si="0"/>
        <v>1237865</v>
      </c>
    </row>
    <row r="44" spans="1:16" ht="47.25">
      <c r="A44" s="10" t="s">
        <v>103</v>
      </c>
      <c r="B44" s="10" t="s">
        <v>105</v>
      </c>
      <c r="C44" s="11" t="s">
        <v>104</v>
      </c>
      <c r="D44" s="12" t="s">
        <v>106</v>
      </c>
      <c r="E44" s="19">
        <v>464500</v>
      </c>
      <c r="F44" s="20">
        <v>464500</v>
      </c>
      <c r="G44" s="20">
        <v>0</v>
      </c>
      <c r="H44" s="20">
        <v>0</v>
      </c>
      <c r="I44" s="20">
        <v>0</v>
      </c>
      <c r="J44" s="19">
        <v>195500</v>
      </c>
      <c r="K44" s="20">
        <v>195500</v>
      </c>
      <c r="L44" s="20">
        <v>0</v>
      </c>
      <c r="M44" s="20">
        <v>0</v>
      </c>
      <c r="N44" s="20">
        <v>0</v>
      </c>
      <c r="O44" s="20">
        <v>195500</v>
      </c>
      <c r="P44" s="19">
        <f t="shared" si="0"/>
        <v>660000</v>
      </c>
    </row>
    <row r="45" spans="1:16" ht="31.5">
      <c r="A45" s="10" t="s">
        <v>107</v>
      </c>
      <c r="B45" s="10" t="s">
        <v>109</v>
      </c>
      <c r="C45" s="11" t="s">
        <v>108</v>
      </c>
      <c r="D45" s="12" t="s">
        <v>110</v>
      </c>
      <c r="E45" s="19">
        <v>1700000</v>
      </c>
      <c r="F45" s="20">
        <v>1700000</v>
      </c>
      <c r="G45" s="20">
        <v>0</v>
      </c>
      <c r="H45" s="20">
        <v>0</v>
      </c>
      <c r="I45" s="20">
        <v>0</v>
      </c>
      <c r="J45" s="19">
        <v>23300000</v>
      </c>
      <c r="K45" s="20">
        <v>23300000</v>
      </c>
      <c r="L45" s="20">
        <v>0</v>
      </c>
      <c r="M45" s="20">
        <v>0</v>
      </c>
      <c r="N45" s="20">
        <v>0</v>
      </c>
      <c r="O45" s="20">
        <v>23300000</v>
      </c>
      <c r="P45" s="19">
        <f t="shared" si="0"/>
        <v>25000000</v>
      </c>
    </row>
    <row r="46" spans="1:16" ht="31.5">
      <c r="A46" s="10" t="s">
        <v>111</v>
      </c>
      <c r="B46" s="10" t="s">
        <v>113</v>
      </c>
      <c r="C46" s="11" t="s">
        <v>112</v>
      </c>
      <c r="D46" s="12" t="s">
        <v>114</v>
      </c>
      <c r="E46" s="19">
        <v>0</v>
      </c>
      <c r="F46" s="20">
        <v>0</v>
      </c>
      <c r="G46" s="20">
        <v>0</v>
      </c>
      <c r="H46" s="20">
        <v>0</v>
      </c>
      <c r="I46" s="20">
        <v>0</v>
      </c>
      <c r="J46" s="19">
        <v>216415</v>
      </c>
      <c r="K46" s="20">
        <v>0</v>
      </c>
      <c r="L46" s="20">
        <v>216415</v>
      </c>
      <c r="M46" s="20">
        <v>0</v>
      </c>
      <c r="N46" s="20">
        <v>0</v>
      </c>
      <c r="O46" s="20">
        <v>0</v>
      </c>
      <c r="P46" s="19">
        <f t="shared" si="0"/>
        <v>216415</v>
      </c>
    </row>
    <row r="47" spans="1:16" ht="63">
      <c r="A47" s="10" t="s">
        <v>115</v>
      </c>
      <c r="B47" s="10" t="s">
        <v>116</v>
      </c>
      <c r="C47" s="11" t="s">
        <v>25</v>
      </c>
      <c r="D47" s="12" t="s">
        <v>117</v>
      </c>
      <c r="E47" s="19">
        <v>456220</v>
      </c>
      <c r="F47" s="20">
        <v>456220</v>
      </c>
      <c r="G47" s="20">
        <v>0</v>
      </c>
      <c r="H47" s="20">
        <v>0</v>
      </c>
      <c r="I47" s="20">
        <v>0</v>
      </c>
      <c r="J47" s="19">
        <v>30000</v>
      </c>
      <c r="K47" s="20">
        <v>30000</v>
      </c>
      <c r="L47" s="20">
        <v>0</v>
      </c>
      <c r="M47" s="20">
        <v>0</v>
      </c>
      <c r="N47" s="20">
        <v>0</v>
      </c>
      <c r="O47" s="20">
        <v>30000</v>
      </c>
      <c r="P47" s="19">
        <f t="shared" si="0"/>
        <v>486220</v>
      </c>
    </row>
    <row r="48" spans="1:16" ht="47.25">
      <c r="A48" s="7" t="s">
        <v>118</v>
      </c>
      <c r="B48" s="8"/>
      <c r="C48" s="9"/>
      <c r="D48" s="32" t="s">
        <v>279</v>
      </c>
      <c r="E48" s="17">
        <v>229087890.13</v>
      </c>
      <c r="F48" s="18">
        <v>229087890.13</v>
      </c>
      <c r="G48" s="18">
        <v>162599518</v>
      </c>
      <c r="H48" s="18">
        <v>9614072</v>
      </c>
      <c r="I48" s="18">
        <v>0</v>
      </c>
      <c r="J48" s="17">
        <v>5118402</v>
      </c>
      <c r="K48" s="18">
        <v>1702482</v>
      </c>
      <c r="L48" s="18">
        <v>3415920</v>
      </c>
      <c r="M48" s="18">
        <v>0</v>
      </c>
      <c r="N48" s="18">
        <v>0</v>
      </c>
      <c r="O48" s="18">
        <v>1702482</v>
      </c>
      <c r="P48" s="17">
        <f t="shared" si="0"/>
        <v>234206292.13</v>
      </c>
    </row>
    <row r="49" spans="1:16" ht="47.25">
      <c r="A49" s="7" t="s">
        <v>119</v>
      </c>
      <c r="B49" s="8"/>
      <c r="C49" s="9"/>
      <c r="D49" s="32" t="s">
        <v>280</v>
      </c>
      <c r="E49" s="17">
        <v>229087890.13</v>
      </c>
      <c r="F49" s="18">
        <v>229087890.13</v>
      </c>
      <c r="G49" s="18">
        <v>162599518</v>
      </c>
      <c r="H49" s="18">
        <v>9614072</v>
      </c>
      <c r="I49" s="18">
        <v>0</v>
      </c>
      <c r="J49" s="17">
        <v>5118402</v>
      </c>
      <c r="K49" s="18">
        <v>1702482</v>
      </c>
      <c r="L49" s="18">
        <v>3415920</v>
      </c>
      <c r="M49" s="18">
        <v>0</v>
      </c>
      <c r="N49" s="18">
        <v>0</v>
      </c>
      <c r="O49" s="18">
        <v>1702482</v>
      </c>
      <c r="P49" s="17">
        <f t="shared" si="0"/>
        <v>234206292.13</v>
      </c>
    </row>
    <row r="50" spans="1:16" ht="47.25">
      <c r="A50" s="10" t="s">
        <v>120</v>
      </c>
      <c r="B50" s="10" t="s">
        <v>121</v>
      </c>
      <c r="C50" s="11" t="s">
        <v>20</v>
      </c>
      <c r="D50" s="12" t="s">
        <v>122</v>
      </c>
      <c r="E50" s="19">
        <v>2522375</v>
      </c>
      <c r="F50" s="20">
        <v>2522375</v>
      </c>
      <c r="G50" s="20">
        <v>1971240</v>
      </c>
      <c r="H50" s="20">
        <v>24389</v>
      </c>
      <c r="I50" s="20">
        <v>0</v>
      </c>
      <c r="J50" s="19">
        <v>23000</v>
      </c>
      <c r="K50" s="20">
        <v>23000</v>
      </c>
      <c r="L50" s="20">
        <v>0</v>
      </c>
      <c r="M50" s="20">
        <v>0</v>
      </c>
      <c r="N50" s="20">
        <v>0</v>
      </c>
      <c r="O50" s="20">
        <v>23000</v>
      </c>
      <c r="P50" s="19">
        <f t="shared" si="0"/>
        <v>2545375</v>
      </c>
    </row>
    <row r="51" spans="1:16">
      <c r="A51" s="10" t="s">
        <v>123</v>
      </c>
      <c r="B51" s="10" t="s">
        <v>125</v>
      </c>
      <c r="C51" s="11" t="s">
        <v>124</v>
      </c>
      <c r="D51" s="12" t="s">
        <v>126</v>
      </c>
      <c r="E51" s="19">
        <v>86332031</v>
      </c>
      <c r="F51" s="20">
        <v>86332031</v>
      </c>
      <c r="G51" s="20">
        <v>60025467</v>
      </c>
      <c r="H51" s="20">
        <v>4414463</v>
      </c>
      <c r="I51" s="20">
        <v>0</v>
      </c>
      <c r="J51" s="19">
        <v>3323138</v>
      </c>
      <c r="K51" s="20">
        <v>40998</v>
      </c>
      <c r="L51" s="20">
        <v>3282140</v>
      </c>
      <c r="M51" s="20">
        <v>0</v>
      </c>
      <c r="N51" s="20">
        <v>0</v>
      </c>
      <c r="O51" s="20">
        <v>40998</v>
      </c>
      <c r="P51" s="19">
        <f t="shared" ref="P51:P82" si="1">E51+J51</f>
        <v>89655169</v>
      </c>
    </row>
    <row r="52" spans="1:16" ht="31.5">
      <c r="A52" s="10" t="s">
        <v>127</v>
      </c>
      <c r="B52" s="10" t="s">
        <v>129</v>
      </c>
      <c r="C52" s="11" t="s">
        <v>128</v>
      </c>
      <c r="D52" s="12" t="s">
        <v>130</v>
      </c>
      <c r="E52" s="19">
        <v>45353028</v>
      </c>
      <c r="F52" s="20">
        <v>45353028</v>
      </c>
      <c r="G52" s="20">
        <v>24690035</v>
      </c>
      <c r="H52" s="20">
        <v>4605447</v>
      </c>
      <c r="I52" s="20">
        <v>0</v>
      </c>
      <c r="J52" s="19">
        <v>1407400</v>
      </c>
      <c r="K52" s="20">
        <v>1278310</v>
      </c>
      <c r="L52" s="20">
        <v>129090</v>
      </c>
      <c r="M52" s="20">
        <v>0</v>
      </c>
      <c r="N52" s="20">
        <v>0</v>
      </c>
      <c r="O52" s="20">
        <v>1278310</v>
      </c>
      <c r="P52" s="19">
        <f t="shared" si="1"/>
        <v>46760428</v>
      </c>
    </row>
    <row r="53" spans="1:16" ht="31.5">
      <c r="A53" s="10" t="s">
        <v>131</v>
      </c>
      <c r="B53" s="10" t="s">
        <v>132</v>
      </c>
      <c r="C53" s="11" t="s">
        <v>128</v>
      </c>
      <c r="D53" s="12" t="s">
        <v>130</v>
      </c>
      <c r="E53" s="19">
        <v>74630900</v>
      </c>
      <c r="F53" s="20">
        <v>74630900</v>
      </c>
      <c r="G53" s="20">
        <v>61172800</v>
      </c>
      <c r="H53" s="20">
        <v>0</v>
      </c>
      <c r="I53" s="20">
        <v>0</v>
      </c>
      <c r="J53" s="19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19">
        <f t="shared" si="1"/>
        <v>74630900</v>
      </c>
    </row>
    <row r="54" spans="1:16" ht="31.5">
      <c r="A54" s="10" t="s">
        <v>133</v>
      </c>
      <c r="B54" s="10" t="s">
        <v>134</v>
      </c>
      <c r="C54" s="11" t="s">
        <v>128</v>
      </c>
      <c r="D54" s="12" t="s">
        <v>130</v>
      </c>
      <c r="E54" s="19">
        <v>2066039.97</v>
      </c>
      <c r="F54" s="20">
        <v>2066039.97</v>
      </c>
      <c r="G54" s="20">
        <v>1693475</v>
      </c>
      <c r="H54" s="20">
        <v>0</v>
      </c>
      <c r="I54" s="20">
        <v>0</v>
      </c>
      <c r="J54" s="19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9">
        <f t="shared" si="1"/>
        <v>2066039.97</v>
      </c>
    </row>
    <row r="55" spans="1:16" ht="47.25">
      <c r="A55" s="10" t="s">
        <v>135</v>
      </c>
      <c r="B55" s="10" t="s">
        <v>137</v>
      </c>
      <c r="C55" s="11" t="s">
        <v>136</v>
      </c>
      <c r="D55" s="12" t="s">
        <v>138</v>
      </c>
      <c r="E55" s="19">
        <v>11175072</v>
      </c>
      <c r="F55" s="20">
        <v>11175072</v>
      </c>
      <c r="G55" s="20">
        <v>7856162</v>
      </c>
      <c r="H55" s="20">
        <v>466882</v>
      </c>
      <c r="I55" s="20">
        <v>0</v>
      </c>
      <c r="J55" s="19">
        <v>96840</v>
      </c>
      <c r="K55" s="20">
        <v>92150</v>
      </c>
      <c r="L55" s="20">
        <v>4690</v>
      </c>
      <c r="M55" s="20">
        <v>0</v>
      </c>
      <c r="N55" s="20">
        <v>0</v>
      </c>
      <c r="O55" s="20">
        <v>92150</v>
      </c>
      <c r="P55" s="19">
        <f t="shared" si="1"/>
        <v>11271912</v>
      </c>
    </row>
    <row r="56" spans="1:16" ht="31.5">
      <c r="A56" s="10" t="s">
        <v>139</v>
      </c>
      <c r="B56" s="10" t="s">
        <v>141</v>
      </c>
      <c r="C56" s="11" t="s">
        <v>140</v>
      </c>
      <c r="D56" s="12" t="s">
        <v>142</v>
      </c>
      <c r="E56" s="19">
        <v>3483540</v>
      </c>
      <c r="F56" s="20">
        <v>3483540</v>
      </c>
      <c r="G56" s="20">
        <v>2517212</v>
      </c>
      <c r="H56" s="20">
        <v>52314</v>
      </c>
      <c r="I56" s="20">
        <v>0</v>
      </c>
      <c r="J56" s="19">
        <v>34000</v>
      </c>
      <c r="K56" s="20">
        <v>34000</v>
      </c>
      <c r="L56" s="20">
        <v>0</v>
      </c>
      <c r="M56" s="20">
        <v>0</v>
      </c>
      <c r="N56" s="20">
        <v>0</v>
      </c>
      <c r="O56" s="20">
        <v>34000</v>
      </c>
      <c r="P56" s="19">
        <f t="shared" si="1"/>
        <v>3517540</v>
      </c>
    </row>
    <row r="57" spans="1:16">
      <c r="A57" s="10" t="s">
        <v>143</v>
      </c>
      <c r="B57" s="10" t="s">
        <v>144</v>
      </c>
      <c r="C57" s="11" t="s">
        <v>140</v>
      </c>
      <c r="D57" s="12" t="s">
        <v>145</v>
      </c>
      <c r="E57" s="19">
        <v>87240</v>
      </c>
      <c r="F57" s="20">
        <v>87240</v>
      </c>
      <c r="G57" s="20">
        <v>0</v>
      </c>
      <c r="H57" s="20">
        <v>0</v>
      </c>
      <c r="I57" s="20">
        <v>0</v>
      </c>
      <c r="J57" s="19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9">
        <f t="shared" si="1"/>
        <v>87240</v>
      </c>
    </row>
    <row r="58" spans="1:16" ht="47.25">
      <c r="A58" s="10" t="s">
        <v>146</v>
      </c>
      <c r="B58" s="10" t="s">
        <v>147</v>
      </c>
      <c r="C58" s="11" t="s">
        <v>140</v>
      </c>
      <c r="D58" s="12" t="s">
        <v>148</v>
      </c>
      <c r="E58" s="19">
        <v>194947</v>
      </c>
      <c r="F58" s="20">
        <v>194947</v>
      </c>
      <c r="G58" s="20">
        <v>78930</v>
      </c>
      <c r="H58" s="20">
        <v>29610</v>
      </c>
      <c r="I58" s="20">
        <v>0</v>
      </c>
      <c r="J58" s="19">
        <v>42000</v>
      </c>
      <c r="K58" s="20">
        <v>42000</v>
      </c>
      <c r="L58" s="20">
        <v>0</v>
      </c>
      <c r="M58" s="20">
        <v>0</v>
      </c>
      <c r="N58" s="20">
        <v>0</v>
      </c>
      <c r="O58" s="20">
        <v>42000</v>
      </c>
      <c r="P58" s="19">
        <f t="shared" si="1"/>
        <v>236947</v>
      </c>
    </row>
    <row r="59" spans="1:16" ht="47.25">
      <c r="A59" s="10" t="s">
        <v>149</v>
      </c>
      <c r="B59" s="10" t="s">
        <v>150</v>
      </c>
      <c r="C59" s="11" t="s">
        <v>140</v>
      </c>
      <c r="D59" s="12" t="s">
        <v>151</v>
      </c>
      <c r="E59" s="19">
        <v>1346220</v>
      </c>
      <c r="F59" s="20">
        <v>1346220</v>
      </c>
      <c r="G59" s="20">
        <v>1103494</v>
      </c>
      <c r="H59" s="20">
        <v>0</v>
      </c>
      <c r="I59" s="20">
        <v>0</v>
      </c>
      <c r="J59" s="19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9">
        <f t="shared" si="1"/>
        <v>1346220</v>
      </c>
    </row>
    <row r="60" spans="1:16" ht="110.25">
      <c r="A60" s="10" t="s">
        <v>152</v>
      </c>
      <c r="B60" s="10" t="s">
        <v>153</v>
      </c>
      <c r="C60" s="11" t="s">
        <v>140</v>
      </c>
      <c r="D60" s="12" t="s">
        <v>154</v>
      </c>
      <c r="E60" s="19">
        <v>35042.160000000003</v>
      </c>
      <c r="F60" s="20">
        <v>35042.160000000003</v>
      </c>
      <c r="G60" s="20">
        <v>28723</v>
      </c>
      <c r="H60" s="20">
        <v>0</v>
      </c>
      <c r="I60" s="20">
        <v>0</v>
      </c>
      <c r="J60" s="19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9">
        <f t="shared" si="1"/>
        <v>35042.160000000003</v>
      </c>
    </row>
    <row r="61" spans="1:16" ht="47.25">
      <c r="A61" s="10" t="s">
        <v>155</v>
      </c>
      <c r="B61" s="10" t="s">
        <v>156</v>
      </c>
      <c r="C61" s="11" t="s">
        <v>140</v>
      </c>
      <c r="D61" s="12" t="s">
        <v>157</v>
      </c>
      <c r="E61" s="19">
        <v>1320879</v>
      </c>
      <c r="F61" s="20">
        <v>1320879</v>
      </c>
      <c r="G61" s="20">
        <v>1018885</v>
      </c>
      <c r="H61" s="20">
        <v>20967</v>
      </c>
      <c r="I61" s="20">
        <v>0</v>
      </c>
      <c r="J61" s="19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19">
        <f t="shared" si="1"/>
        <v>1320879</v>
      </c>
    </row>
    <row r="62" spans="1:16" ht="78.75">
      <c r="A62" s="10" t="s">
        <v>158</v>
      </c>
      <c r="B62" s="10" t="s">
        <v>159</v>
      </c>
      <c r="C62" s="11" t="s">
        <v>140</v>
      </c>
      <c r="D62" s="12" t="s">
        <v>160</v>
      </c>
      <c r="E62" s="19">
        <v>540576</v>
      </c>
      <c r="F62" s="20">
        <v>540576</v>
      </c>
      <c r="G62" s="20">
        <v>443095</v>
      </c>
      <c r="H62" s="20">
        <v>0</v>
      </c>
      <c r="I62" s="20">
        <v>0</v>
      </c>
      <c r="J62" s="19">
        <v>192024</v>
      </c>
      <c r="K62" s="20">
        <v>192024</v>
      </c>
      <c r="L62" s="20">
        <v>0</v>
      </c>
      <c r="M62" s="20">
        <v>0</v>
      </c>
      <c r="N62" s="20">
        <v>0</v>
      </c>
      <c r="O62" s="20">
        <v>192024</v>
      </c>
      <c r="P62" s="19">
        <f t="shared" si="1"/>
        <v>732600</v>
      </c>
    </row>
    <row r="63" spans="1:16" ht="63">
      <c r="A63" s="7" t="s">
        <v>161</v>
      </c>
      <c r="B63" s="8"/>
      <c r="C63" s="9"/>
      <c r="D63" s="33" t="s">
        <v>281</v>
      </c>
      <c r="E63" s="17">
        <v>29738700</v>
      </c>
      <c r="F63" s="18">
        <v>29738700</v>
      </c>
      <c r="G63" s="18">
        <v>17941312</v>
      </c>
      <c r="H63" s="18">
        <v>238125</v>
      </c>
      <c r="I63" s="18">
        <v>0</v>
      </c>
      <c r="J63" s="17">
        <v>37000</v>
      </c>
      <c r="K63" s="18">
        <v>0</v>
      </c>
      <c r="L63" s="18">
        <v>37000</v>
      </c>
      <c r="M63" s="18">
        <v>20515</v>
      </c>
      <c r="N63" s="18">
        <v>0</v>
      </c>
      <c r="O63" s="18">
        <v>0</v>
      </c>
      <c r="P63" s="17">
        <f t="shared" si="1"/>
        <v>29775700</v>
      </c>
    </row>
    <row r="64" spans="1:16" ht="63">
      <c r="A64" s="7" t="s">
        <v>162</v>
      </c>
      <c r="B64" s="8"/>
      <c r="C64" s="9"/>
      <c r="D64" s="33" t="s">
        <v>282</v>
      </c>
      <c r="E64" s="17">
        <v>29738700</v>
      </c>
      <c r="F64" s="18">
        <v>29738700</v>
      </c>
      <c r="G64" s="18">
        <v>17941312</v>
      </c>
      <c r="H64" s="18">
        <v>238125</v>
      </c>
      <c r="I64" s="18">
        <v>0</v>
      </c>
      <c r="J64" s="17">
        <v>37000</v>
      </c>
      <c r="K64" s="18">
        <v>0</v>
      </c>
      <c r="L64" s="18">
        <v>37000</v>
      </c>
      <c r="M64" s="18">
        <v>20515</v>
      </c>
      <c r="N64" s="18">
        <v>0</v>
      </c>
      <c r="O64" s="18">
        <v>0</v>
      </c>
      <c r="P64" s="17">
        <f t="shared" si="1"/>
        <v>29775700</v>
      </c>
    </row>
    <row r="65" spans="1:16" ht="47.25">
      <c r="A65" s="10" t="s">
        <v>163</v>
      </c>
      <c r="B65" s="10" t="s">
        <v>121</v>
      </c>
      <c r="C65" s="11" t="s">
        <v>20</v>
      </c>
      <c r="D65" s="12" t="s">
        <v>122</v>
      </c>
      <c r="E65" s="19">
        <v>12558069</v>
      </c>
      <c r="F65" s="20">
        <v>12558069</v>
      </c>
      <c r="G65" s="20">
        <v>9903820</v>
      </c>
      <c r="H65" s="20">
        <v>92063</v>
      </c>
      <c r="I65" s="20">
        <v>0</v>
      </c>
      <c r="J65" s="19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9">
        <f t="shared" si="1"/>
        <v>12558069</v>
      </c>
    </row>
    <row r="66" spans="1:16" ht="47.25">
      <c r="A66" s="10" t="s">
        <v>164</v>
      </c>
      <c r="B66" s="10" t="s">
        <v>166</v>
      </c>
      <c r="C66" s="11" t="s">
        <v>165</v>
      </c>
      <c r="D66" s="12" t="s">
        <v>167</v>
      </c>
      <c r="E66" s="19">
        <v>59961</v>
      </c>
      <c r="F66" s="20">
        <v>59961</v>
      </c>
      <c r="G66" s="20">
        <v>0</v>
      </c>
      <c r="H66" s="20">
        <v>0</v>
      </c>
      <c r="I66" s="20">
        <v>0</v>
      </c>
      <c r="J66" s="19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19">
        <f t="shared" si="1"/>
        <v>59961</v>
      </c>
    </row>
    <row r="67" spans="1:16" ht="31.5">
      <c r="A67" s="10" t="s">
        <v>168</v>
      </c>
      <c r="B67" s="10" t="s">
        <v>169</v>
      </c>
      <c r="C67" s="11" t="s">
        <v>137</v>
      </c>
      <c r="D67" s="12" t="s">
        <v>170</v>
      </c>
      <c r="E67" s="19">
        <v>32760</v>
      </c>
      <c r="F67" s="20">
        <v>32760</v>
      </c>
      <c r="G67" s="20">
        <v>0</v>
      </c>
      <c r="H67" s="20">
        <v>0</v>
      </c>
      <c r="I67" s="20">
        <v>0</v>
      </c>
      <c r="J67" s="19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9">
        <f t="shared" si="1"/>
        <v>32760</v>
      </c>
    </row>
    <row r="68" spans="1:16" ht="47.25">
      <c r="A68" s="10" t="s">
        <v>171</v>
      </c>
      <c r="B68" s="10" t="s">
        <v>172</v>
      </c>
      <c r="C68" s="11" t="s">
        <v>137</v>
      </c>
      <c r="D68" s="12" t="s">
        <v>173</v>
      </c>
      <c r="E68" s="19">
        <v>234279</v>
      </c>
      <c r="F68" s="20">
        <v>234279</v>
      </c>
      <c r="G68" s="20">
        <v>0</v>
      </c>
      <c r="H68" s="20">
        <v>0</v>
      </c>
      <c r="I68" s="20">
        <v>0</v>
      </c>
      <c r="J68" s="19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9">
        <f t="shared" si="1"/>
        <v>234279</v>
      </c>
    </row>
    <row r="69" spans="1:16" ht="47.25">
      <c r="A69" s="10" t="s">
        <v>174</v>
      </c>
      <c r="B69" s="10" t="s">
        <v>175</v>
      </c>
      <c r="C69" s="11" t="s">
        <v>137</v>
      </c>
      <c r="D69" s="12" t="s">
        <v>176</v>
      </c>
      <c r="E69" s="19">
        <v>87205</v>
      </c>
      <c r="F69" s="20">
        <v>87205</v>
      </c>
      <c r="G69" s="20">
        <v>0</v>
      </c>
      <c r="H69" s="20">
        <v>0</v>
      </c>
      <c r="I69" s="20">
        <v>0</v>
      </c>
      <c r="J69" s="19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19">
        <f t="shared" si="1"/>
        <v>87205</v>
      </c>
    </row>
    <row r="70" spans="1:16" ht="47.25">
      <c r="A70" s="10" t="s">
        <v>177</v>
      </c>
      <c r="B70" s="10" t="s">
        <v>178</v>
      </c>
      <c r="C70" s="11" t="s">
        <v>137</v>
      </c>
      <c r="D70" s="12" t="s">
        <v>179</v>
      </c>
      <c r="E70" s="19">
        <v>124142</v>
      </c>
      <c r="F70" s="20">
        <v>124142</v>
      </c>
      <c r="G70" s="20">
        <v>0</v>
      </c>
      <c r="H70" s="20">
        <v>0</v>
      </c>
      <c r="I70" s="20">
        <v>0</v>
      </c>
      <c r="J70" s="19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9">
        <f t="shared" si="1"/>
        <v>124142</v>
      </c>
    </row>
    <row r="71" spans="1:16" ht="47.25">
      <c r="A71" s="10" t="s">
        <v>180</v>
      </c>
      <c r="B71" s="10" t="s">
        <v>181</v>
      </c>
      <c r="C71" s="11" t="s">
        <v>165</v>
      </c>
      <c r="D71" s="12" t="s">
        <v>182</v>
      </c>
      <c r="E71" s="19">
        <v>20755</v>
      </c>
      <c r="F71" s="20">
        <v>20755</v>
      </c>
      <c r="G71" s="20">
        <v>0</v>
      </c>
      <c r="H71" s="20">
        <v>0</v>
      </c>
      <c r="I71" s="20">
        <v>0</v>
      </c>
      <c r="J71" s="19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9">
        <f t="shared" si="1"/>
        <v>20755</v>
      </c>
    </row>
    <row r="72" spans="1:16" ht="78.75">
      <c r="A72" s="10" t="s">
        <v>183</v>
      </c>
      <c r="B72" s="10" t="s">
        <v>185</v>
      </c>
      <c r="C72" s="11" t="s">
        <v>184</v>
      </c>
      <c r="D72" s="12" t="s">
        <v>186</v>
      </c>
      <c r="E72" s="19">
        <v>5390322</v>
      </c>
      <c r="F72" s="20">
        <v>5390322</v>
      </c>
      <c r="G72" s="20">
        <v>4224651</v>
      </c>
      <c r="H72" s="20">
        <v>78720</v>
      </c>
      <c r="I72" s="20">
        <v>0</v>
      </c>
      <c r="J72" s="19">
        <v>37000</v>
      </c>
      <c r="K72" s="20">
        <v>0</v>
      </c>
      <c r="L72" s="20">
        <v>37000</v>
      </c>
      <c r="M72" s="20">
        <v>20515</v>
      </c>
      <c r="N72" s="20">
        <v>0</v>
      </c>
      <c r="O72" s="20">
        <v>0</v>
      </c>
      <c r="P72" s="19">
        <f t="shared" si="1"/>
        <v>5427322</v>
      </c>
    </row>
    <row r="73" spans="1:16" ht="31.5">
      <c r="A73" s="10" t="s">
        <v>187</v>
      </c>
      <c r="B73" s="10" t="s">
        <v>188</v>
      </c>
      <c r="C73" s="11" t="s">
        <v>125</v>
      </c>
      <c r="D73" s="12" t="s">
        <v>189</v>
      </c>
      <c r="E73" s="19">
        <v>5046407</v>
      </c>
      <c r="F73" s="20">
        <v>5046407</v>
      </c>
      <c r="G73" s="20">
        <v>3812841</v>
      </c>
      <c r="H73" s="20">
        <v>67342</v>
      </c>
      <c r="I73" s="20">
        <v>0</v>
      </c>
      <c r="J73" s="19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9">
        <f t="shared" si="1"/>
        <v>5046407</v>
      </c>
    </row>
    <row r="74" spans="1:16" ht="31.5">
      <c r="A74" s="10" t="s">
        <v>190</v>
      </c>
      <c r="B74" s="10" t="s">
        <v>191</v>
      </c>
      <c r="C74" s="11" t="s">
        <v>36</v>
      </c>
      <c r="D74" s="12" t="s">
        <v>192</v>
      </c>
      <c r="E74" s="19">
        <v>7150</v>
      </c>
      <c r="F74" s="20">
        <v>7150</v>
      </c>
      <c r="G74" s="20">
        <v>0</v>
      </c>
      <c r="H74" s="20">
        <v>0</v>
      </c>
      <c r="I74" s="20">
        <v>0</v>
      </c>
      <c r="J74" s="19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9">
        <f t="shared" si="1"/>
        <v>7150</v>
      </c>
    </row>
    <row r="75" spans="1:16" ht="110.25">
      <c r="A75" s="10" t="s">
        <v>193</v>
      </c>
      <c r="B75" s="10" t="s">
        <v>194</v>
      </c>
      <c r="C75" s="11" t="s">
        <v>125</v>
      </c>
      <c r="D75" s="12" t="s">
        <v>195</v>
      </c>
      <c r="E75" s="19">
        <v>600230</v>
      </c>
      <c r="F75" s="20">
        <v>600230</v>
      </c>
      <c r="G75" s="20">
        <v>0</v>
      </c>
      <c r="H75" s="20">
        <v>0</v>
      </c>
      <c r="I75" s="20">
        <v>0</v>
      </c>
      <c r="J75" s="19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9">
        <f t="shared" si="1"/>
        <v>600230</v>
      </c>
    </row>
    <row r="76" spans="1:16" ht="78.75">
      <c r="A76" s="10" t="s">
        <v>196</v>
      </c>
      <c r="B76" s="10" t="s">
        <v>197</v>
      </c>
      <c r="C76" s="11" t="s">
        <v>125</v>
      </c>
      <c r="D76" s="12" t="s">
        <v>198</v>
      </c>
      <c r="E76" s="19">
        <v>21091</v>
      </c>
      <c r="F76" s="20">
        <v>21091</v>
      </c>
      <c r="G76" s="20">
        <v>0</v>
      </c>
      <c r="H76" s="20">
        <v>0</v>
      </c>
      <c r="I76" s="20">
        <v>0</v>
      </c>
      <c r="J76" s="19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9">
        <f t="shared" si="1"/>
        <v>21091</v>
      </c>
    </row>
    <row r="77" spans="1:16" ht="94.5">
      <c r="A77" s="10" t="s">
        <v>199</v>
      </c>
      <c r="B77" s="10" t="s">
        <v>201</v>
      </c>
      <c r="C77" s="11" t="s">
        <v>200</v>
      </c>
      <c r="D77" s="12" t="s">
        <v>202</v>
      </c>
      <c r="E77" s="19">
        <v>668993</v>
      </c>
      <c r="F77" s="20">
        <v>668993</v>
      </c>
      <c r="G77" s="20">
        <v>0</v>
      </c>
      <c r="H77" s="20">
        <v>0</v>
      </c>
      <c r="I77" s="20">
        <v>0</v>
      </c>
      <c r="J77" s="19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9">
        <f t="shared" si="1"/>
        <v>668993</v>
      </c>
    </row>
    <row r="78" spans="1:16" ht="63">
      <c r="A78" s="10" t="s">
        <v>203</v>
      </c>
      <c r="B78" s="10" t="s">
        <v>204</v>
      </c>
      <c r="C78" s="11" t="s">
        <v>165</v>
      </c>
      <c r="D78" s="12" t="s">
        <v>205</v>
      </c>
      <c r="E78" s="19">
        <v>150564</v>
      </c>
      <c r="F78" s="20">
        <v>150564</v>
      </c>
      <c r="G78" s="20">
        <v>0</v>
      </c>
      <c r="H78" s="20">
        <v>0</v>
      </c>
      <c r="I78" s="20">
        <v>0</v>
      </c>
      <c r="J78" s="19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19">
        <f t="shared" si="1"/>
        <v>150564</v>
      </c>
    </row>
    <row r="79" spans="1:16" ht="63">
      <c r="A79" s="10" t="s">
        <v>206</v>
      </c>
      <c r="B79" s="10" t="s">
        <v>207</v>
      </c>
      <c r="C79" s="11" t="s">
        <v>137</v>
      </c>
      <c r="D79" s="12" t="s">
        <v>208</v>
      </c>
      <c r="E79" s="19">
        <v>123536</v>
      </c>
      <c r="F79" s="20">
        <v>123536</v>
      </c>
      <c r="G79" s="20">
        <v>0</v>
      </c>
      <c r="H79" s="20">
        <v>0</v>
      </c>
      <c r="I79" s="20">
        <v>0</v>
      </c>
      <c r="J79" s="19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9">
        <f t="shared" si="1"/>
        <v>123536</v>
      </c>
    </row>
    <row r="80" spans="1:16" ht="31.5">
      <c r="A80" s="10" t="s">
        <v>209</v>
      </c>
      <c r="B80" s="10" t="s">
        <v>44</v>
      </c>
      <c r="C80" s="11" t="s">
        <v>43</v>
      </c>
      <c r="D80" s="12" t="s">
        <v>45</v>
      </c>
      <c r="E80" s="19">
        <v>4613236</v>
      </c>
      <c r="F80" s="20">
        <v>4613236</v>
      </c>
      <c r="G80" s="20">
        <v>0</v>
      </c>
      <c r="H80" s="20">
        <v>0</v>
      </c>
      <c r="I80" s="20">
        <v>0</v>
      </c>
      <c r="J80" s="19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9">
        <f t="shared" si="1"/>
        <v>4613236</v>
      </c>
    </row>
    <row r="81" spans="1:16" ht="47.25">
      <c r="A81" s="7" t="s">
        <v>210</v>
      </c>
      <c r="B81" s="8"/>
      <c r="C81" s="9"/>
      <c r="D81" s="34" t="s">
        <v>283</v>
      </c>
      <c r="E81" s="17">
        <v>35089370</v>
      </c>
      <c r="F81" s="18">
        <v>35089370</v>
      </c>
      <c r="G81" s="18">
        <v>26892688</v>
      </c>
      <c r="H81" s="18">
        <v>1133402</v>
      </c>
      <c r="I81" s="18">
        <v>0</v>
      </c>
      <c r="J81" s="17">
        <v>1029680</v>
      </c>
      <c r="K81" s="18">
        <v>0</v>
      </c>
      <c r="L81" s="18">
        <v>1024680</v>
      </c>
      <c r="M81" s="18">
        <v>478747</v>
      </c>
      <c r="N81" s="18">
        <v>24275</v>
      </c>
      <c r="O81" s="18">
        <v>5000</v>
      </c>
      <c r="P81" s="17">
        <f t="shared" si="1"/>
        <v>36119050</v>
      </c>
    </row>
    <row r="82" spans="1:16" ht="47.25">
      <c r="A82" s="7" t="s">
        <v>211</v>
      </c>
      <c r="B82" s="8"/>
      <c r="C82" s="9"/>
      <c r="D82" s="34" t="s">
        <v>284</v>
      </c>
      <c r="E82" s="17">
        <v>35089370</v>
      </c>
      <c r="F82" s="18">
        <v>35089370</v>
      </c>
      <c r="G82" s="18">
        <v>26892688</v>
      </c>
      <c r="H82" s="18">
        <v>1133402</v>
      </c>
      <c r="I82" s="18">
        <v>0</v>
      </c>
      <c r="J82" s="17">
        <v>1029680</v>
      </c>
      <c r="K82" s="18">
        <v>0</v>
      </c>
      <c r="L82" s="18">
        <v>1024680</v>
      </c>
      <c r="M82" s="18">
        <v>478747</v>
      </c>
      <c r="N82" s="18">
        <v>24275</v>
      </c>
      <c r="O82" s="18">
        <v>5000</v>
      </c>
      <c r="P82" s="17">
        <f t="shared" si="1"/>
        <v>36119050</v>
      </c>
    </row>
    <row r="83" spans="1:16" ht="47.25">
      <c r="A83" s="10" t="s">
        <v>212</v>
      </c>
      <c r="B83" s="10" t="s">
        <v>121</v>
      </c>
      <c r="C83" s="11" t="s">
        <v>20</v>
      </c>
      <c r="D83" s="12" t="s">
        <v>122</v>
      </c>
      <c r="E83" s="19">
        <v>1036759</v>
      </c>
      <c r="F83" s="20">
        <v>1036759</v>
      </c>
      <c r="G83" s="20">
        <v>844280</v>
      </c>
      <c r="H83" s="20">
        <v>0</v>
      </c>
      <c r="I83" s="20">
        <v>0</v>
      </c>
      <c r="J83" s="19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19">
        <f t="shared" ref="P83:P112" si="2">E83+J83</f>
        <v>1036759</v>
      </c>
    </row>
    <row r="84" spans="1:16" ht="31.5">
      <c r="A84" s="10" t="s">
        <v>213</v>
      </c>
      <c r="B84" s="10" t="s">
        <v>214</v>
      </c>
      <c r="C84" s="11" t="s">
        <v>136</v>
      </c>
      <c r="D84" s="12" t="s">
        <v>215</v>
      </c>
      <c r="E84" s="19">
        <v>14506743</v>
      </c>
      <c r="F84" s="20">
        <v>14506743</v>
      </c>
      <c r="G84" s="20">
        <v>11420129</v>
      </c>
      <c r="H84" s="20">
        <v>210927</v>
      </c>
      <c r="I84" s="20">
        <v>0</v>
      </c>
      <c r="J84" s="19">
        <v>812480</v>
      </c>
      <c r="K84" s="20">
        <v>0</v>
      </c>
      <c r="L84" s="20">
        <v>812480</v>
      </c>
      <c r="M84" s="20">
        <v>438747</v>
      </c>
      <c r="N84" s="20">
        <v>3844</v>
      </c>
      <c r="O84" s="20">
        <v>0</v>
      </c>
      <c r="P84" s="19">
        <f t="shared" si="2"/>
        <v>15319223</v>
      </c>
    </row>
    <row r="85" spans="1:16">
      <c r="A85" s="10" t="s">
        <v>216</v>
      </c>
      <c r="B85" s="10" t="s">
        <v>218</v>
      </c>
      <c r="C85" s="11" t="s">
        <v>217</v>
      </c>
      <c r="D85" s="12" t="s">
        <v>219</v>
      </c>
      <c r="E85" s="19">
        <v>3613432</v>
      </c>
      <c r="F85" s="20">
        <v>3613432</v>
      </c>
      <c r="G85" s="20">
        <v>2708588</v>
      </c>
      <c r="H85" s="20">
        <v>144706</v>
      </c>
      <c r="I85" s="20">
        <v>0</v>
      </c>
      <c r="J85" s="19">
        <v>7400</v>
      </c>
      <c r="K85" s="20">
        <v>0</v>
      </c>
      <c r="L85" s="20">
        <v>4400</v>
      </c>
      <c r="M85" s="20">
        <v>0</v>
      </c>
      <c r="N85" s="20">
        <v>0</v>
      </c>
      <c r="O85" s="20">
        <v>3000</v>
      </c>
      <c r="P85" s="19">
        <f t="shared" si="2"/>
        <v>3620832</v>
      </c>
    </row>
    <row r="86" spans="1:16" ht="31.5">
      <c r="A86" s="10" t="s">
        <v>220</v>
      </c>
      <c r="B86" s="10" t="s">
        <v>221</v>
      </c>
      <c r="C86" s="11" t="s">
        <v>217</v>
      </c>
      <c r="D86" s="12" t="s">
        <v>222</v>
      </c>
      <c r="E86" s="19">
        <v>3132052</v>
      </c>
      <c r="F86" s="20">
        <v>3132052</v>
      </c>
      <c r="G86" s="20">
        <v>2362076</v>
      </c>
      <c r="H86" s="20">
        <v>107851</v>
      </c>
      <c r="I86" s="20">
        <v>0</v>
      </c>
      <c r="J86" s="19">
        <v>25000</v>
      </c>
      <c r="K86" s="20">
        <v>0</v>
      </c>
      <c r="L86" s="20">
        <v>23000</v>
      </c>
      <c r="M86" s="20">
        <v>0</v>
      </c>
      <c r="N86" s="20">
        <v>0</v>
      </c>
      <c r="O86" s="20">
        <v>2000</v>
      </c>
      <c r="P86" s="19">
        <f t="shared" si="2"/>
        <v>3157052</v>
      </c>
    </row>
    <row r="87" spans="1:16" ht="47.25">
      <c r="A87" s="10" t="s">
        <v>223</v>
      </c>
      <c r="B87" s="10" t="s">
        <v>225</v>
      </c>
      <c r="C87" s="11" t="s">
        <v>224</v>
      </c>
      <c r="D87" s="12" t="s">
        <v>226</v>
      </c>
      <c r="E87" s="19">
        <v>8851554</v>
      </c>
      <c r="F87" s="20">
        <v>8851554</v>
      </c>
      <c r="G87" s="20">
        <v>6446598</v>
      </c>
      <c r="H87" s="20">
        <v>637163</v>
      </c>
      <c r="I87" s="20">
        <v>0</v>
      </c>
      <c r="J87" s="19">
        <v>184800</v>
      </c>
      <c r="K87" s="20">
        <v>0</v>
      </c>
      <c r="L87" s="20">
        <v>184800</v>
      </c>
      <c r="M87" s="20">
        <v>40000</v>
      </c>
      <c r="N87" s="20">
        <v>20431</v>
      </c>
      <c r="O87" s="20">
        <v>0</v>
      </c>
      <c r="P87" s="19">
        <f t="shared" si="2"/>
        <v>9036354</v>
      </c>
    </row>
    <row r="88" spans="1:16" ht="31.5">
      <c r="A88" s="10" t="s">
        <v>227</v>
      </c>
      <c r="B88" s="10" t="s">
        <v>229</v>
      </c>
      <c r="C88" s="11" t="s">
        <v>228</v>
      </c>
      <c r="D88" s="12" t="s">
        <v>230</v>
      </c>
      <c r="E88" s="19">
        <v>3948830</v>
      </c>
      <c r="F88" s="20">
        <v>3948830</v>
      </c>
      <c r="G88" s="20">
        <v>3111017</v>
      </c>
      <c r="H88" s="20">
        <v>32755</v>
      </c>
      <c r="I88" s="20">
        <v>0</v>
      </c>
      <c r="J88" s="19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19">
        <f t="shared" si="2"/>
        <v>3948830</v>
      </c>
    </row>
    <row r="89" spans="1:16" ht="63">
      <c r="A89" s="7" t="s">
        <v>231</v>
      </c>
      <c r="B89" s="8"/>
      <c r="C89" s="9"/>
      <c r="D89" s="35" t="s">
        <v>285</v>
      </c>
      <c r="E89" s="17">
        <v>2963398</v>
      </c>
      <c r="F89" s="18">
        <v>2915248</v>
      </c>
      <c r="G89" s="18">
        <v>2270160</v>
      </c>
      <c r="H89" s="18">
        <v>18889</v>
      </c>
      <c r="I89" s="18">
        <v>48150</v>
      </c>
      <c r="J89" s="17">
        <v>19561058.41</v>
      </c>
      <c r="K89" s="18">
        <v>19561058.41</v>
      </c>
      <c r="L89" s="18">
        <v>0</v>
      </c>
      <c r="M89" s="18">
        <v>0</v>
      </c>
      <c r="N89" s="18">
        <v>0</v>
      </c>
      <c r="O89" s="18">
        <v>19561058.41</v>
      </c>
      <c r="P89" s="17">
        <f t="shared" si="2"/>
        <v>22524456.41</v>
      </c>
    </row>
    <row r="90" spans="1:16" ht="63">
      <c r="A90" s="7" t="s">
        <v>232</v>
      </c>
      <c r="B90" s="8"/>
      <c r="C90" s="9"/>
      <c r="D90" s="35" t="s">
        <v>286</v>
      </c>
      <c r="E90" s="17">
        <v>2963398</v>
      </c>
      <c r="F90" s="18">
        <v>2915248</v>
      </c>
      <c r="G90" s="18">
        <v>2270160</v>
      </c>
      <c r="H90" s="18">
        <v>18889</v>
      </c>
      <c r="I90" s="18">
        <v>48150</v>
      </c>
      <c r="J90" s="17">
        <v>19561058.41</v>
      </c>
      <c r="K90" s="18">
        <v>19561058.41</v>
      </c>
      <c r="L90" s="18">
        <v>0</v>
      </c>
      <c r="M90" s="18">
        <v>0</v>
      </c>
      <c r="N90" s="18">
        <v>0</v>
      </c>
      <c r="O90" s="18">
        <v>19561058.41</v>
      </c>
      <c r="P90" s="17">
        <f t="shared" si="2"/>
        <v>22524456.41</v>
      </c>
    </row>
    <row r="91" spans="1:16" ht="94.5">
      <c r="A91" s="10" t="s">
        <v>233</v>
      </c>
      <c r="B91" s="10" t="s">
        <v>21</v>
      </c>
      <c r="C91" s="11" t="s">
        <v>20</v>
      </c>
      <c r="D91" s="12" t="s">
        <v>22</v>
      </c>
      <c r="E91" s="19">
        <v>2000</v>
      </c>
      <c r="F91" s="20">
        <v>2000</v>
      </c>
      <c r="G91" s="20">
        <v>0</v>
      </c>
      <c r="H91" s="20">
        <v>0</v>
      </c>
      <c r="I91" s="20">
        <v>0</v>
      </c>
      <c r="J91" s="19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19">
        <f t="shared" si="2"/>
        <v>2000</v>
      </c>
    </row>
    <row r="92" spans="1:16" ht="47.25">
      <c r="A92" s="10" t="s">
        <v>234</v>
      </c>
      <c r="B92" s="10" t="s">
        <v>121</v>
      </c>
      <c r="C92" s="11" t="s">
        <v>20</v>
      </c>
      <c r="D92" s="12" t="s">
        <v>122</v>
      </c>
      <c r="E92" s="19">
        <v>2862728</v>
      </c>
      <c r="F92" s="20">
        <v>2862728</v>
      </c>
      <c r="G92" s="20">
        <v>2270160</v>
      </c>
      <c r="H92" s="20">
        <v>18889</v>
      </c>
      <c r="I92" s="20">
        <v>0</v>
      </c>
      <c r="J92" s="19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19">
        <f t="shared" si="2"/>
        <v>2862728</v>
      </c>
    </row>
    <row r="93" spans="1:16">
      <c r="A93" s="10" t="s">
        <v>235</v>
      </c>
      <c r="B93" s="10" t="s">
        <v>125</v>
      </c>
      <c r="C93" s="11" t="s">
        <v>124</v>
      </c>
      <c r="D93" s="12" t="s">
        <v>126</v>
      </c>
      <c r="E93" s="19">
        <v>4500</v>
      </c>
      <c r="F93" s="20">
        <v>4500</v>
      </c>
      <c r="G93" s="20">
        <v>0</v>
      </c>
      <c r="H93" s="20">
        <v>0</v>
      </c>
      <c r="I93" s="20">
        <v>0</v>
      </c>
      <c r="J93" s="19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19">
        <f t="shared" si="2"/>
        <v>4500</v>
      </c>
    </row>
    <row r="94" spans="1:16" ht="31.5">
      <c r="A94" s="10" t="s">
        <v>236</v>
      </c>
      <c r="B94" s="10" t="s">
        <v>129</v>
      </c>
      <c r="C94" s="11" t="s">
        <v>128</v>
      </c>
      <c r="D94" s="12" t="s">
        <v>130</v>
      </c>
      <c r="E94" s="19">
        <v>16696</v>
      </c>
      <c r="F94" s="20">
        <v>16696</v>
      </c>
      <c r="G94" s="20">
        <v>0</v>
      </c>
      <c r="H94" s="20">
        <v>0</v>
      </c>
      <c r="I94" s="20">
        <v>0</v>
      </c>
      <c r="J94" s="19">
        <v>356933</v>
      </c>
      <c r="K94" s="20">
        <v>356933</v>
      </c>
      <c r="L94" s="20">
        <v>0</v>
      </c>
      <c r="M94" s="20">
        <v>0</v>
      </c>
      <c r="N94" s="20">
        <v>0</v>
      </c>
      <c r="O94" s="20">
        <v>356933</v>
      </c>
      <c r="P94" s="19">
        <f t="shared" si="2"/>
        <v>373629</v>
      </c>
    </row>
    <row r="95" spans="1:16" ht="47.25">
      <c r="A95" s="10" t="s">
        <v>237</v>
      </c>
      <c r="B95" s="10" t="s">
        <v>137</v>
      </c>
      <c r="C95" s="11" t="s">
        <v>136</v>
      </c>
      <c r="D95" s="12" t="s">
        <v>138</v>
      </c>
      <c r="E95" s="19">
        <v>0</v>
      </c>
      <c r="F95" s="20">
        <v>0</v>
      </c>
      <c r="G95" s="20">
        <v>0</v>
      </c>
      <c r="H95" s="20">
        <v>0</v>
      </c>
      <c r="I95" s="20">
        <v>0</v>
      </c>
      <c r="J95" s="19">
        <v>153180</v>
      </c>
      <c r="K95" s="20">
        <v>153180</v>
      </c>
      <c r="L95" s="20">
        <v>0</v>
      </c>
      <c r="M95" s="20">
        <v>0</v>
      </c>
      <c r="N95" s="20">
        <v>0</v>
      </c>
      <c r="O95" s="20">
        <v>153180</v>
      </c>
      <c r="P95" s="19">
        <f t="shared" si="2"/>
        <v>153180</v>
      </c>
    </row>
    <row r="96" spans="1:16" ht="31.5">
      <c r="A96" s="10" t="s">
        <v>238</v>
      </c>
      <c r="B96" s="10" t="s">
        <v>141</v>
      </c>
      <c r="C96" s="11" t="s">
        <v>140</v>
      </c>
      <c r="D96" s="12" t="s">
        <v>142</v>
      </c>
      <c r="E96" s="19">
        <v>0</v>
      </c>
      <c r="F96" s="20">
        <v>0</v>
      </c>
      <c r="G96" s="20">
        <v>0</v>
      </c>
      <c r="H96" s="20">
        <v>0</v>
      </c>
      <c r="I96" s="20">
        <v>0</v>
      </c>
      <c r="J96" s="19">
        <v>487191</v>
      </c>
      <c r="K96" s="20">
        <v>487191</v>
      </c>
      <c r="L96" s="20">
        <v>0</v>
      </c>
      <c r="M96" s="20">
        <v>0</v>
      </c>
      <c r="N96" s="20">
        <v>0</v>
      </c>
      <c r="O96" s="20">
        <v>487191</v>
      </c>
      <c r="P96" s="19">
        <f t="shared" si="2"/>
        <v>487191</v>
      </c>
    </row>
    <row r="97" spans="1:16" ht="31.5">
      <c r="A97" s="10" t="s">
        <v>239</v>
      </c>
      <c r="B97" s="10" t="s">
        <v>29</v>
      </c>
      <c r="C97" s="11" t="s">
        <v>28</v>
      </c>
      <c r="D97" s="12" t="s">
        <v>30</v>
      </c>
      <c r="E97" s="19">
        <v>0</v>
      </c>
      <c r="F97" s="20">
        <v>0</v>
      </c>
      <c r="G97" s="20">
        <v>0</v>
      </c>
      <c r="H97" s="20">
        <v>0</v>
      </c>
      <c r="I97" s="20">
        <v>0</v>
      </c>
      <c r="J97" s="19">
        <v>32300</v>
      </c>
      <c r="K97" s="20">
        <v>32300</v>
      </c>
      <c r="L97" s="20">
        <v>0</v>
      </c>
      <c r="M97" s="20">
        <v>0</v>
      </c>
      <c r="N97" s="20">
        <v>0</v>
      </c>
      <c r="O97" s="20">
        <v>32300</v>
      </c>
      <c r="P97" s="19">
        <f t="shared" si="2"/>
        <v>32300</v>
      </c>
    </row>
    <row r="98" spans="1:16" ht="47.25">
      <c r="A98" s="10" t="s">
        <v>240</v>
      </c>
      <c r="B98" s="10" t="s">
        <v>225</v>
      </c>
      <c r="C98" s="11" t="s">
        <v>224</v>
      </c>
      <c r="D98" s="12" t="s">
        <v>226</v>
      </c>
      <c r="E98" s="19">
        <v>24074</v>
      </c>
      <c r="F98" s="20">
        <v>24074</v>
      </c>
      <c r="G98" s="20">
        <v>0</v>
      </c>
      <c r="H98" s="20">
        <v>0</v>
      </c>
      <c r="I98" s="20">
        <v>0</v>
      </c>
      <c r="J98" s="19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19">
        <f t="shared" si="2"/>
        <v>24074</v>
      </c>
    </row>
    <row r="99" spans="1:16" ht="31.5">
      <c r="A99" s="10" t="s">
        <v>241</v>
      </c>
      <c r="B99" s="10" t="s">
        <v>68</v>
      </c>
      <c r="C99" s="11" t="s">
        <v>58</v>
      </c>
      <c r="D99" s="12" t="s">
        <v>69</v>
      </c>
      <c r="E99" s="19">
        <v>53400</v>
      </c>
      <c r="F99" s="20">
        <v>5250</v>
      </c>
      <c r="G99" s="20">
        <v>0</v>
      </c>
      <c r="H99" s="20">
        <v>0</v>
      </c>
      <c r="I99" s="20">
        <v>48150</v>
      </c>
      <c r="J99" s="19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19">
        <f t="shared" si="2"/>
        <v>53400</v>
      </c>
    </row>
    <row r="100" spans="1:16" ht="31.5">
      <c r="A100" s="10" t="s">
        <v>242</v>
      </c>
      <c r="B100" s="10" t="s">
        <v>243</v>
      </c>
      <c r="C100" s="11" t="s">
        <v>75</v>
      </c>
      <c r="D100" s="12" t="s">
        <v>244</v>
      </c>
      <c r="E100" s="19">
        <v>0</v>
      </c>
      <c r="F100" s="20">
        <v>0</v>
      </c>
      <c r="G100" s="20">
        <v>0</v>
      </c>
      <c r="H100" s="20">
        <v>0</v>
      </c>
      <c r="I100" s="20">
        <v>0</v>
      </c>
      <c r="J100" s="19">
        <v>17000634.41</v>
      </c>
      <c r="K100" s="20">
        <v>17000634.41</v>
      </c>
      <c r="L100" s="20">
        <v>0</v>
      </c>
      <c r="M100" s="20">
        <v>0</v>
      </c>
      <c r="N100" s="20">
        <v>0</v>
      </c>
      <c r="O100" s="20">
        <v>17000634.41</v>
      </c>
      <c r="P100" s="19">
        <f t="shared" si="2"/>
        <v>17000634.41</v>
      </c>
    </row>
    <row r="101" spans="1:16" ht="31.5">
      <c r="A101" s="10" t="s">
        <v>245</v>
      </c>
      <c r="B101" s="10" t="s">
        <v>246</v>
      </c>
      <c r="C101" s="11" t="s">
        <v>91</v>
      </c>
      <c r="D101" s="12" t="s">
        <v>247</v>
      </c>
      <c r="E101" s="19">
        <v>0</v>
      </c>
      <c r="F101" s="20">
        <v>0</v>
      </c>
      <c r="G101" s="20">
        <v>0</v>
      </c>
      <c r="H101" s="20">
        <v>0</v>
      </c>
      <c r="I101" s="20">
        <v>0</v>
      </c>
      <c r="J101" s="19">
        <v>1065784</v>
      </c>
      <c r="K101" s="20">
        <v>1065784</v>
      </c>
      <c r="L101" s="20">
        <v>0</v>
      </c>
      <c r="M101" s="20">
        <v>0</v>
      </c>
      <c r="N101" s="20">
        <v>0</v>
      </c>
      <c r="O101" s="20">
        <v>1065784</v>
      </c>
      <c r="P101" s="19">
        <f t="shared" si="2"/>
        <v>1065784</v>
      </c>
    </row>
    <row r="102" spans="1:16" ht="47.25">
      <c r="A102" s="10" t="s">
        <v>248</v>
      </c>
      <c r="B102" s="10" t="s">
        <v>84</v>
      </c>
      <c r="C102" s="11" t="s">
        <v>83</v>
      </c>
      <c r="D102" s="12" t="s">
        <v>85</v>
      </c>
      <c r="E102" s="19">
        <v>0</v>
      </c>
      <c r="F102" s="20">
        <v>0</v>
      </c>
      <c r="G102" s="20">
        <v>0</v>
      </c>
      <c r="H102" s="20">
        <v>0</v>
      </c>
      <c r="I102" s="20">
        <v>0</v>
      </c>
      <c r="J102" s="19">
        <v>465036</v>
      </c>
      <c r="K102" s="20">
        <v>465036</v>
      </c>
      <c r="L102" s="20">
        <v>0</v>
      </c>
      <c r="M102" s="20">
        <v>0</v>
      </c>
      <c r="N102" s="20">
        <v>0</v>
      </c>
      <c r="O102" s="20">
        <v>465036</v>
      </c>
      <c r="P102" s="19">
        <f t="shared" si="2"/>
        <v>465036</v>
      </c>
    </row>
    <row r="103" spans="1:16" ht="31.5">
      <c r="A103" s="7" t="s">
        <v>249</v>
      </c>
      <c r="B103" s="8"/>
      <c r="C103" s="9"/>
      <c r="D103" s="36" t="s">
        <v>287</v>
      </c>
      <c r="E103" s="17">
        <v>2361400</v>
      </c>
      <c r="F103" s="18">
        <v>2361400</v>
      </c>
      <c r="G103" s="18">
        <v>1886592</v>
      </c>
      <c r="H103" s="18">
        <v>18995</v>
      </c>
      <c r="I103" s="18">
        <v>0</v>
      </c>
      <c r="J103" s="17">
        <v>107400</v>
      </c>
      <c r="K103" s="18">
        <v>0</v>
      </c>
      <c r="L103" s="18">
        <v>107400</v>
      </c>
      <c r="M103" s="18">
        <v>0</v>
      </c>
      <c r="N103" s="18">
        <v>107400</v>
      </c>
      <c r="O103" s="18">
        <v>0</v>
      </c>
      <c r="P103" s="17">
        <f t="shared" si="2"/>
        <v>2468800</v>
      </c>
    </row>
    <row r="104" spans="1:16" ht="47.25">
      <c r="A104" s="7" t="s">
        <v>250</v>
      </c>
      <c r="B104" s="8"/>
      <c r="C104" s="9"/>
      <c r="D104" s="36" t="s">
        <v>288</v>
      </c>
      <c r="E104" s="17">
        <v>2361400</v>
      </c>
      <c r="F104" s="18">
        <v>2361400</v>
      </c>
      <c r="G104" s="18">
        <v>1886592</v>
      </c>
      <c r="H104" s="18">
        <v>18995</v>
      </c>
      <c r="I104" s="18">
        <v>0</v>
      </c>
      <c r="J104" s="17">
        <v>107400</v>
      </c>
      <c r="K104" s="18">
        <v>0</v>
      </c>
      <c r="L104" s="18">
        <v>107400</v>
      </c>
      <c r="M104" s="18">
        <v>0</v>
      </c>
      <c r="N104" s="18">
        <v>107400</v>
      </c>
      <c r="O104" s="18">
        <v>0</v>
      </c>
      <c r="P104" s="17">
        <f t="shared" si="2"/>
        <v>2468800</v>
      </c>
    </row>
    <row r="105" spans="1:16" ht="47.25">
      <c r="A105" s="10" t="s">
        <v>251</v>
      </c>
      <c r="B105" s="10" t="s">
        <v>121</v>
      </c>
      <c r="C105" s="11" t="s">
        <v>20</v>
      </c>
      <c r="D105" s="12" t="s">
        <v>122</v>
      </c>
      <c r="E105" s="19">
        <v>2361400</v>
      </c>
      <c r="F105" s="20">
        <v>2361400</v>
      </c>
      <c r="G105" s="20">
        <v>1886592</v>
      </c>
      <c r="H105" s="20">
        <v>18995</v>
      </c>
      <c r="I105" s="20">
        <v>0</v>
      </c>
      <c r="J105" s="19">
        <v>107400</v>
      </c>
      <c r="K105" s="20">
        <v>0</v>
      </c>
      <c r="L105" s="20">
        <v>107400</v>
      </c>
      <c r="M105" s="20">
        <v>0</v>
      </c>
      <c r="N105" s="20">
        <v>107400</v>
      </c>
      <c r="O105" s="20">
        <v>0</v>
      </c>
      <c r="P105" s="19">
        <f t="shared" si="2"/>
        <v>2468800</v>
      </c>
    </row>
    <row r="106" spans="1:16" ht="47.25">
      <c r="A106" s="7" t="s">
        <v>252</v>
      </c>
      <c r="B106" s="8"/>
      <c r="C106" s="9"/>
      <c r="D106" s="39" t="s">
        <v>289</v>
      </c>
      <c r="E106" s="17">
        <v>88170747.400000006</v>
      </c>
      <c r="F106" s="18">
        <v>80598184</v>
      </c>
      <c r="G106" s="18">
        <v>4188024</v>
      </c>
      <c r="H106" s="18">
        <v>54156</v>
      </c>
      <c r="I106" s="18">
        <v>0</v>
      </c>
      <c r="J106" s="17">
        <v>27000</v>
      </c>
      <c r="K106" s="18">
        <v>27000</v>
      </c>
      <c r="L106" s="18">
        <v>0</v>
      </c>
      <c r="M106" s="18">
        <v>0</v>
      </c>
      <c r="N106" s="18">
        <v>0</v>
      </c>
      <c r="O106" s="18">
        <v>27000</v>
      </c>
      <c r="P106" s="17">
        <f t="shared" si="2"/>
        <v>88197747.400000006</v>
      </c>
    </row>
    <row r="107" spans="1:16" ht="47.25">
      <c r="A107" s="7" t="s">
        <v>253</v>
      </c>
      <c r="B107" s="8"/>
      <c r="C107" s="9"/>
      <c r="D107" s="39" t="s">
        <v>290</v>
      </c>
      <c r="E107" s="17">
        <v>88170747.400000006</v>
      </c>
      <c r="F107" s="18">
        <v>80598184</v>
      </c>
      <c r="G107" s="18">
        <v>4188024</v>
      </c>
      <c r="H107" s="18">
        <v>54156</v>
      </c>
      <c r="I107" s="18">
        <v>0</v>
      </c>
      <c r="J107" s="17">
        <v>27000</v>
      </c>
      <c r="K107" s="18">
        <v>27000</v>
      </c>
      <c r="L107" s="18">
        <v>0</v>
      </c>
      <c r="M107" s="18">
        <v>0</v>
      </c>
      <c r="N107" s="18">
        <v>0</v>
      </c>
      <c r="O107" s="18">
        <v>27000</v>
      </c>
      <c r="P107" s="17">
        <f t="shared" si="2"/>
        <v>88197747.400000006</v>
      </c>
    </row>
    <row r="108" spans="1:16" ht="47.25">
      <c r="A108" s="10" t="s">
        <v>254</v>
      </c>
      <c r="B108" s="10" t="s">
        <v>121</v>
      </c>
      <c r="C108" s="11" t="s">
        <v>20</v>
      </c>
      <c r="D108" s="12" t="s">
        <v>122</v>
      </c>
      <c r="E108" s="19">
        <v>5393593</v>
      </c>
      <c r="F108" s="20">
        <v>5393593</v>
      </c>
      <c r="G108" s="20">
        <v>4188024</v>
      </c>
      <c r="H108" s="20">
        <v>54156</v>
      </c>
      <c r="I108" s="20">
        <v>0</v>
      </c>
      <c r="J108" s="19">
        <v>27000</v>
      </c>
      <c r="K108" s="20">
        <v>27000</v>
      </c>
      <c r="L108" s="20">
        <v>0</v>
      </c>
      <c r="M108" s="20">
        <v>0</v>
      </c>
      <c r="N108" s="20">
        <v>0</v>
      </c>
      <c r="O108" s="20">
        <v>27000</v>
      </c>
      <c r="P108" s="19">
        <f t="shared" si="2"/>
        <v>5420593</v>
      </c>
    </row>
    <row r="109" spans="1:16">
      <c r="A109" s="10" t="s">
        <v>255</v>
      </c>
      <c r="B109" s="10" t="s">
        <v>257</v>
      </c>
      <c r="C109" s="11" t="s">
        <v>256</v>
      </c>
      <c r="D109" s="12" t="s">
        <v>258</v>
      </c>
      <c r="E109" s="19">
        <v>135691</v>
      </c>
      <c r="F109" s="20">
        <v>135691</v>
      </c>
      <c r="G109" s="20">
        <v>0</v>
      </c>
      <c r="H109" s="20">
        <v>0</v>
      </c>
      <c r="I109" s="20">
        <v>0</v>
      </c>
      <c r="J109" s="19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19">
        <f t="shared" si="2"/>
        <v>135691</v>
      </c>
    </row>
    <row r="110" spans="1:16">
      <c r="A110" s="10" t="s">
        <v>259</v>
      </c>
      <c r="B110" s="10" t="s">
        <v>260</v>
      </c>
      <c r="C110" s="11" t="s">
        <v>24</v>
      </c>
      <c r="D110" s="12" t="s">
        <v>261</v>
      </c>
      <c r="E110" s="19">
        <v>7572563.4000000004</v>
      </c>
      <c r="F110" s="20">
        <v>0</v>
      </c>
      <c r="G110" s="20">
        <v>0</v>
      </c>
      <c r="H110" s="20">
        <v>0</v>
      </c>
      <c r="I110" s="20">
        <v>0</v>
      </c>
      <c r="J110" s="19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19">
        <f t="shared" si="2"/>
        <v>7572563.4000000004</v>
      </c>
    </row>
    <row r="111" spans="1:16">
      <c r="A111" s="10" t="s">
        <v>262</v>
      </c>
      <c r="B111" s="10" t="s">
        <v>263</v>
      </c>
      <c r="C111" s="11" t="s">
        <v>25</v>
      </c>
      <c r="D111" s="12" t="s">
        <v>264</v>
      </c>
      <c r="E111" s="19">
        <v>75068900</v>
      </c>
      <c r="F111" s="20">
        <v>75068900</v>
      </c>
      <c r="G111" s="20">
        <v>0</v>
      </c>
      <c r="H111" s="20">
        <v>0</v>
      </c>
      <c r="I111" s="20">
        <v>0</v>
      </c>
      <c r="J111" s="19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19">
        <f t="shared" si="2"/>
        <v>75068900</v>
      </c>
    </row>
    <row r="112" spans="1:16">
      <c r="A112" s="13" t="s">
        <v>265</v>
      </c>
      <c r="B112" s="14" t="s">
        <v>265</v>
      </c>
      <c r="C112" s="15" t="s">
        <v>265</v>
      </c>
      <c r="D112" s="16" t="s">
        <v>266</v>
      </c>
      <c r="E112" s="17">
        <v>516926299.13000005</v>
      </c>
      <c r="F112" s="17">
        <v>445108161.73000008</v>
      </c>
      <c r="G112" s="17">
        <v>241849949</v>
      </c>
      <c r="H112" s="17">
        <v>11978315</v>
      </c>
      <c r="I112" s="17">
        <v>64245574</v>
      </c>
      <c r="J112" s="17">
        <v>53939190.409999996</v>
      </c>
      <c r="K112" s="17">
        <v>48842490.409999996</v>
      </c>
      <c r="L112" s="17">
        <v>4836915</v>
      </c>
      <c r="M112" s="17">
        <v>499262</v>
      </c>
      <c r="N112" s="17">
        <v>131675</v>
      </c>
      <c r="O112" s="17">
        <v>49102275.409999996</v>
      </c>
      <c r="P112" s="17">
        <f t="shared" si="2"/>
        <v>570865489.54000008</v>
      </c>
    </row>
    <row r="115" spans="1:17" s="37" customFormat="1" ht="18.75">
      <c r="A115" s="41" t="s">
        <v>291</v>
      </c>
      <c r="B115" s="42"/>
      <c r="C115" s="41"/>
      <c r="D115" s="41"/>
      <c r="E115" s="41"/>
      <c r="F115" s="41"/>
      <c r="G115" s="41"/>
      <c r="H115" s="41"/>
      <c r="I115" s="42"/>
      <c r="J115" s="41"/>
      <c r="K115" s="41"/>
      <c r="L115" s="41"/>
      <c r="M115" s="41"/>
      <c r="N115" s="41"/>
      <c r="O115" s="41"/>
      <c r="P115" s="41"/>
      <c r="Q115" s="38"/>
    </row>
    <row r="116" spans="1:17" s="37" customFormat="1" ht="18.75">
      <c r="A116" s="41" t="s">
        <v>292</v>
      </c>
      <c r="B116" s="41"/>
      <c r="C116" s="41"/>
      <c r="D116" s="41"/>
      <c r="E116" s="41"/>
      <c r="F116" s="41"/>
      <c r="G116" s="41"/>
      <c r="H116" s="41"/>
      <c r="I116" s="41" t="s">
        <v>293</v>
      </c>
      <c r="J116" s="41"/>
      <c r="K116" s="41"/>
      <c r="L116" s="41"/>
      <c r="M116" s="41"/>
      <c r="N116" s="41"/>
      <c r="O116" s="41"/>
      <c r="P116" s="41"/>
      <c r="Q116" s="38"/>
    </row>
    <row r="117" spans="1:17" s="37" customFormat="1" ht="18.7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38"/>
    </row>
    <row r="118" spans="1:17" s="37" customFormat="1" ht="18.75">
      <c r="A118" s="41" t="s">
        <v>294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38"/>
    </row>
    <row r="119" spans="1:17" s="37" customFormat="1" ht="18.75">
      <c r="A119" s="41" t="s">
        <v>295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38"/>
    </row>
    <row r="120" spans="1:17" s="37" customFormat="1" ht="18.75">
      <c r="A120" s="41" t="s">
        <v>292</v>
      </c>
      <c r="B120" s="41"/>
      <c r="C120" s="41"/>
      <c r="D120" s="41"/>
      <c r="E120" s="41"/>
      <c r="F120" s="41"/>
      <c r="G120" s="41"/>
      <c r="H120" s="41"/>
      <c r="I120" s="41" t="s">
        <v>296</v>
      </c>
      <c r="J120" s="41"/>
      <c r="K120" s="41"/>
      <c r="L120" s="41"/>
      <c r="M120" s="41"/>
      <c r="N120" s="41"/>
      <c r="O120" s="41"/>
      <c r="P120" s="41"/>
      <c r="Q120" s="38"/>
    </row>
    <row r="121" spans="1:17" s="37" customForma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38"/>
    </row>
  </sheetData>
  <mergeCells count="25"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  <mergeCell ref="E14:I14"/>
    <mergeCell ref="E15:E17"/>
    <mergeCell ref="F15:F17"/>
    <mergeCell ref="G15:H15"/>
    <mergeCell ref="O15:O17"/>
    <mergeCell ref="P14:P17"/>
    <mergeCell ref="M4:O4"/>
    <mergeCell ref="M5:P5"/>
    <mergeCell ref="M8:P8"/>
    <mergeCell ref="A10:P10"/>
    <mergeCell ref="A11:P11"/>
    <mergeCell ref="A14:A17"/>
    <mergeCell ref="B14:B17"/>
    <mergeCell ref="C14:C17"/>
    <mergeCell ref="D14:D17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2022-08-17T06:57:29Z</dcterms:created>
  <dcterms:modified xsi:type="dcterms:W3CDTF">2022-08-22T06:51:35Z</dcterms:modified>
</cp:coreProperties>
</file>