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3170" activeTab="0"/>
  </bookViews>
  <sheets>
    <sheet name="01.10" sheetId="1" r:id="rId1"/>
  </sheets>
  <definedNames>
    <definedName name="_xlnm.Print_Titles" localSheetId="0">'01.10'!$10:$12</definedName>
  </definedNames>
  <calcPr fullCalcOnLoad="1"/>
</workbook>
</file>

<file path=xl/sharedStrings.xml><?xml version="1.0" encoding="utf-8"?>
<sst xmlns="http://schemas.openxmlformats.org/spreadsheetml/2006/main" count="53" uniqueCount="52">
  <si>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</si>
  <si>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</si>
  <si>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</si>
  <si>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</si>
  <si>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</si>
  <si>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</si>
  <si>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</si>
  <si>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</si>
  <si>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майно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</si>
  <si>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</si>
  <si>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</si>
  <si>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</si>
  <si>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</si>
  <si>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</si>
  <si>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</si>
  <si>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</si>
  <si>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</si>
  <si>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</si>
  <si>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РАЗОМ ДОХОДІВ</t>
  </si>
  <si>
    <t>Погоджено:</t>
  </si>
  <si>
    <t>Додаток 1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</si>
  <si>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</si>
  <si>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</si>
  <si>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</si>
  <si>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</si>
  <si>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код бюджету</t>
  </si>
  <si>
    <t>Доходи бюджету Нетішинської міської територіальної громади на 2021 рік</t>
  </si>
  <si>
    <t>(грн)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</si>
  <si>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</si>
  <si>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Місцеві податки та збори, що сплачуються (перераховуються) згідно з Податковим кодексом України</t>
  </si>
  <si>
    <t>Доходи від операцій з капіталом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</si>
  <si>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</si>
  <si>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Офіційні трансферти  </t>
  </si>
  <si>
    <t>Від органів державного управління</t>
  </si>
  <si>
    <t>Субвенції з місцевих бюджетів іншим місцевим бюджетам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</si>
  <si>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</si>
  <si>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</si>
  <si>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</si>
  <si>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</si>
  <si>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41030000 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</si>
  <si>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</si>
  <si>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</si>
  <si>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</si>
  <si>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</si>
  <si>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Начальник фінансового управління </t>
  </si>
  <si>
    <t>виконавчого комітету міської ради</t>
  </si>
  <si>
    <t>Валентина КРАВЧУК</t>
  </si>
  <si>
    <t>до рішення виконавчого</t>
  </si>
  <si>
    <t>комітету міської ради</t>
  </si>
  <si>
    <t>__.09.2021 № ___/</t>
  </si>
  <si>
    <t>Любов Оцабрика</t>
  </si>
  <si>
    <t xml:space="preserve">Керуючий справами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</si>
</sst>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justify" wrapText="1"/>
      <protection/>
    </xf>
    <xf numFmtId="0" fontId="2" fillId="0" borderId="10" xfId="0" applyFont="1" applyBorder="1" applyAlignment="1">
      <alignment horizontal="right" vertical="center" wrapText="1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46">
      <selection activeCell="A47" sqref="A47:IV52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4:5" ht="18.75">
      <c r="D1" s="3" t="s">
        <v>20</v>
      </c>
      <c r="E1" s="3"/>
    </row>
    <row r="2" spans="4:5" ht="18.75">
      <c r="D2" s="3" t="s">
        <v>47</v>
      </c>
      <c r="E2" s="3"/>
    </row>
    <row r="3" spans="4:5" ht="18.75">
      <c r="D3" s="3" t="s">
        <v>48</v>
      </c>
      <c r="E3" s="3"/>
    </row>
    <row r="4" spans="4:5" ht="18.75">
      <c r="D4" s="3" t="s">
        <v>49</v>
      </c>
      <c r="E4" s="3"/>
    </row>
    <row r="6" spans="1:6" ht="18.75">
      <c r="A6" s="34" t="s">
        <v>26</v>
      </c>
      <c r="B6" s="35"/>
      <c r="C6" s="35"/>
      <c r="D6" s="35"/>
      <c r="E6" s="35"/>
      <c r="F6" s="35"/>
    </row>
    <row r="7" spans="1:6" ht="15.75">
      <c r="A7" s="30">
        <v>22546000000</v>
      </c>
      <c r="B7" s="30"/>
      <c r="C7" s="15"/>
      <c r="D7" s="15"/>
      <c r="E7" s="15"/>
      <c r="F7" s="15"/>
    </row>
    <row r="8" spans="1:6" ht="15.75">
      <c r="A8" s="31" t="s">
        <v>25</v>
      </c>
      <c r="B8" s="31"/>
      <c r="C8" s="15"/>
      <c r="D8" s="15"/>
      <c r="E8" s="15"/>
      <c r="F8" s="15"/>
    </row>
    <row r="9" ht="12.75">
      <c r="F9" s="2" t="s">
        <v>27</v>
      </c>
    </row>
    <row r="10" spans="1:6" s="7" customFormat="1" ht="15.75">
      <c r="A10" s="28" t="s">
        <v>0</v>
      </c>
      <c r="B10" s="28" t="s">
        <v>1</v>
      </c>
      <c r="C10" s="29" t="s">
        <v>22</v>
      </c>
      <c r="D10" s="28" t="s">
        <v>2</v>
      </c>
      <c r="E10" s="28" t="s">
        <v>3</v>
      </c>
      <c r="F10" s="28"/>
    </row>
    <row r="11" spans="1:6" s="7" customFormat="1" ht="15.75">
      <c r="A11" s="28"/>
      <c r="B11" s="28"/>
      <c r="C11" s="28"/>
      <c r="D11" s="28"/>
      <c r="E11" s="28" t="s">
        <v>23</v>
      </c>
      <c r="F11" s="28" t="s">
        <v>24</v>
      </c>
    </row>
    <row r="12" spans="1:6" s="7" customFormat="1" ht="31.5" customHeight="1">
      <c r="A12" s="28"/>
      <c r="B12" s="28"/>
      <c r="C12" s="28"/>
      <c r="D12" s="28"/>
      <c r="E12" s="28"/>
      <c r="F12" s="28"/>
    </row>
    <row r="13" spans="1:6" s="7" customFormat="1" ht="15.7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s="7" customFormat="1" ht="15.75">
      <c r="A14" s="8">
        <v>10000000</v>
      </c>
      <c r="B14" s="9" t="s">
        <v>4</v>
      </c>
      <c r="C14" s="26">
        <f aca="true" t="shared" si="0" ref="C14:C24">D14+E14</f>
        <v>2994300</v>
      </c>
      <c r="D14" s="27">
        <f>D15+D18</f>
        <v>2994300</v>
      </c>
      <c r="E14" s="27">
        <f>E15+E18</f>
        <v>0</v>
      </c>
      <c r="F14" s="27">
        <f>F15+F18</f>
        <v>0</v>
      </c>
    </row>
    <row r="15" spans="1:6" s="7" customFormat="1" ht="47.25">
      <c r="A15" s="8">
        <v>11000000</v>
      </c>
      <c r="B15" s="9" t="s">
        <v>5</v>
      </c>
      <c r="C15" s="26">
        <f>D15+E15</f>
        <v>2407100</v>
      </c>
      <c r="D15" s="27">
        <f aca="true" t="shared" si="1" ref="D15:F16">D16</f>
        <v>2407100</v>
      </c>
      <c r="E15" s="27">
        <f t="shared" si="1"/>
        <v>0</v>
      </c>
      <c r="F15" s="27">
        <f t="shared" si="1"/>
        <v>0</v>
      </c>
    </row>
    <row r="16" spans="1:6" s="7" customFormat="1" ht="31.5">
      <c r="A16" s="8">
        <v>11010000</v>
      </c>
      <c r="B16" s="9" t="s">
        <v>6</v>
      </c>
      <c r="C16" s="26">
        <f>D16+E16</f>
        <v>2407100</v>
      </c>
      <c r="D16" s="27">
        <f t="shared" si="1"/>
        <v>2407100</v>
      </c>
      <c r="E16" s="27">
        <f t="shared" si="1"/>
        <v>0</v>
      </c>
      <c r="F16" s="27">
        <f t="shared" si="1"/>
        <v>0</v>
      </c>
    </row>
    <row r="17" spans="1:6" s="7" customFormat="1" ht="63">
      <c r="A17" s="10">
        <v>11010100</v>
      </c>
      <c r="B17" s="11" t="s">
        <v>7</v>
      </c>
      <c r="C17" s="25">
        <f t="shared" si="0"/>
        <v>2407100</v>
      </c>
      <c r="D17" s="24">
        <v>2407100</v>
      </c>
      <c r="E17" s="24"/>
      <c r="F17" s="24"/>
    </row>
    <row r="18" spans="1:6" s="7" customFormat="1" ht="63">
      <c r="A18" s="8">
        <v>18000000</v>
      </c>
      <c r="B18" s="9" t="s">
        <v>29</v>
      </c>
      <c r="C18" s="26">
        <f t="shared" si="0"/>
        <v>587200</v>
      </c>
      <c r="D18" s="27">
        <f>D19+D21+D23</f>
        <v>587200</v>
      </c>
      <c r="E18" s="27">
        <f>E19+E21+E23</f>
        <v>0</v>
      </c>
      <c r="F18" s="27">
        <f>F19+F21+F23</f>
        <v>0</v>
      </c>
    </row>
    <row r="19" spans="1:6" s="7" customFormat="1" ht="15.75">
      <c r="A19" s="8">
        <v>18010000</v>
      </c>
      <c r="B19" s="9" t="s">
        <v>8</v>
      </c>
      <c r="C19" s="26">
        <f t="shared" si="0"/>
        <v>85200</v>
      </c>
      <c r="D19" s="27">
        <f>D20</f>
        <v>85200</v>
      </c>
      <c r="E19" s="27">
        <f>E20</f>
        <v>0</v>
      </c>
      <c r="F19" s="27">
        <f>F20</f>
        <v>0</v>
      </c>
    </row>
    <row r="20" spans="1:6" s="7" customFormat="1" ht="63" customHeight="1">
      <c r="A20" s="10">
        <v>18010300</v>
      </c>
      <c r="B20" s="23" t="s">
        <v>35</v>
      </c>
      <c r="C20" s="25">
        <f t="shared" si="0"/>
        <v>85200</v>
      </c>
      <c r="D20" s="24">
        <v>85200</v>
      </c>
      <c r="E20" s="24"/>
      <c r="F20" s="24"/>
    </row>
    <row r="21" spans="1:6" s="7" customFormat="1" ht="15.75">
      <c r="A21" s="8">
        <v>18030000</v>
      </c>
      <c r="B21" s="9" t="s">
        <v>9</v>
      </c>
      <c r="C21" s="26">
        <f t="shared" si="0"/>
        <v>2000</v>
      </c>
      <c r="D21" s="27">
        <f>D22</f>
        <v>2000</v>
      </c>
      <c r="E21" s="27">
        <f>E22</f>
        <v>0</v>
      </c>
      <c r="F21" s="27">
        <f>F22</f>
        <v>0</v>
      </c>
    </row>
    <row r="22" spans="1:6" s="7" customFormat="1" ht="31.5">
      <c r="A22" s="10">
        <v>18030100</v>
      </c>
      <c r="B22" s="11" t="s">
        <v>10</v>
      </c>
      <c r="C22" s="25">
        <f t="shared" si="0"/>
        <v>2000</v>
      </c>
      <c r="D22" s="24">
        <v>2000</v>
      </c>
      <c r="E22" s="24"/>
      <c r="F22" s="24"/>
    </row>
    <row r="23" spans="1:6" s="7" customFormat="1" ht="15.75">
      <c r="A23" s="8">
        <v>18050000</v>
      </c>
      <c r="B23" s="9" t="s">
        <v>11</v>
      </c>
      <c r="C23" s="26">
        <f>D23+E23</f>
        <v>500000</v>
      </c>
      <c r="D23" s="27">
        <f>D24</f>
        <v>500000</v>
      </c>
      <c r="E23" s="27">
        <f>E24</f>
        <v>0</v>
      </c>
      <c r="F23" s="27">
        <f>F24</f>
        <v>0</v>
      </c>
    </row>
    <row r="24" spans="1:6" s="7" customFormat="1" ht="15.75">
      <c r="A24" s="10">
        <v>18050400</v>
      </c>
      <c r="B24" s="11" t="s">
        <v>12</v>
      </c>
      <c r="C24" s="25">
        <f t="shared" si="0"/>
        <v>500000</v>
      </c>
      <c r="D24" s="24">
        <v>500000</v>
      </c>
      <c r="E24" s="24"/>
      <c r="F24" s="24"/>
    </row>
    <row r="25" spans="1:6" s="7" customFormat="1" ht="15.75">
      <c r="A25" s="8">
        <v>20000000</v>
      </c>
      <c r="B25" s="9" t="s">
        <v>13</v>
      </c>
      <c r="C25" s="26">
        <f>D25+E25</f>
        <v>5700</v>
      </c>
      <c r="D25" s="27">
        <f>D26+D29</f>
        <v>5700</v>
      </c>
      <c r="E25" s="27">
        <f>E26+E29</f>
        <v>0</v>
      </c>
      <c r="F25" s="27">
        <f>F26+F29</f>
        <v>0</v>
      </c>
    </row>
    <row r="26" spans="1:6" s="7" customFormat="1" ht="31.5">
      <c r="A26" s="8">
        <v>21000000</v>
      </c>
      <c r="B26" s="9" t="s">
        <v>14</v>
      </c>
      <c r="C26" s="26">
        <f>D26+E26</f>
        <v>1200</v>
      </c>
      <c r="D26" s="27">
        <f aca="true" t="shared" si="2" ref="D26:F27">D27</f>
        <v>1200</v>
      </c>
      <c r="E26" s="27">
        <f t="shared" si="2"/>
        <v>0</v>
      </c>
      <c r="F26" s="27">
        <f t="shared" si="2"/>
        <v>0</v>
      </c>
    </row>
    <row r="27" spans="1:6" s="7" customFormat="1" ht="15.75">
      <c r="A27" s="8">
        <v>21080000</v>
      </c>
      <c r="B27" s="9" t="s">
        <v>15</v>
      </c>
      <c r="C27" s="26">
        <f>D27+E27</f>
        <v>1200</v>
      </c>
      <c r="D27" s="27">
        <f t="shared" si="2"/>
        <v>1200</v>
      </c>
      <c r="E27" s="27">
        <f t="shared" si="2"/>
        <v>0</v>
      </c>
      <c r="F27" s="27">
        <f t="shared" si="2"/>
        <v>0</v>
      </c>
    </row>
    <row r="28" spans="1:6" s="7" customFormat="1" ht="106.5" customHeight="1">
      <c r="A28" s="5">
        <v>21082400</v>
      </c>
      <c r="B28" s="17" t="s">
        <v>28</v>
      </c>
      <c r="C28" s="25">
        <f aca="true" t="shared" si="3" ref="C28:C43">D28+E28</f>
        <v>1200</v>
      </c>
      <c r="D28" s="24">
        <v>1200</v>
      </c>
      <c r="E28" s="24"/>
      <c r="F28" s="24"/>
    </row>
    <row r="29" spans="1:6" s="7" customFormat="1" ht="47.25">
      <c r="A29" s="8">
        <v>22000000</v>
      </c>
      <c r="B29" s="9" t="s">
        <v>16</v>
      </c>
      <c r="C29" s="26">
        <f>D29+E29</f>
        <v>4500</v>
      </c>
      <c r="D29" s="27">
        <f aca="true" t="shared" si="4" ref="D29:F30">D30</f>
        <v>4500</v>
      </c>
      <c r="E29" s="27">
        <f t="shared" si="4"/>
        <v>0</v>
      </c>
      <c r="F29" s="27">
        <f t="shared" si="4"/>
        <v>0</v>
      </c>
    </row>
    <row r="30" spans="1:6" s="7" customFormat="1" ht="31.5">
      <c r="A30" s="8">
        <v>22010000</v>
      </c>
      <c r="B30" s="9" t="s">
        <v>17</v>
      </c>
      <c r="C30" s="26">
        <f>D30+E30</f>
        <v>4500</v>
      </c>
      <c r="D30" s="27">
        <f t="shared" si="4"/>
        <v>4500</v>
      </c>
      <c r="E30" s="27">
        <f t="shared" si="4"/>
        <v>0</v>
      </c>
      <c r="F30" s="27">
        <f t="shared" si="4"/>
        <v>0</v>
      </c>
    </row>
    <row r="31" spans="1:6" s="7" customFormat="1" ht="141.75">
      <c r="A31" s="5">
        <v>22012900</v>
      </c>
      <c r="B31" s="11" t="s">
        <v>31</v>
      </c>
      <c r="C31" s="25">
        <f t="shared" si="3"/>
        <v>4500</v>
      </c>
      <c r="D31" s="24">
        <v>4500</v>
      </c>
      <c r="E31" s="24"/>
      <c r="F31" s="24"/>
    </row>
    <row r="32" spans="1:6" s="7" customFormat="1" ht="21.75" customHeight="1">
      <c r="A32" s="18">
        <v>30000000</v>
      </c>
      <c r="B32" s="9" t="s">
        <v>30</v>
      </c>
      <c r="C32" s="26">
        <f t="shared" si="3"/>
        <v>377000</v>
      </c>
      <c r="D32" s="27">
        <f>D33</f>
        <v>0</v>
      </c>
      <c r="E32" s="27">
        <f>E33</f>
        <v>377000</v>
      </c>
      <c r="F32" s="27">
        <f>F33</f>
        <v>377000</v>
      </c>
    </row>
    <row r="33" spans="1:6" s="7" customFormat="1" ht="31.5">
      <c r="A33" s="8">
        <v>33000000</v>
      </c>
      <c r="B33" s="9" t="s">
        <v>36</v>
      </c>
      <c r="C33" s="26">
        <f t="shared" si="3"/>
        <v>377000</v>
      </c>
      <c r="D33" s="27">
        <f>D35</f>
        <v>0</v>
      </c>
      <c r="E33" s="27">
        <f>E35</f>
        <v>377000</v>
      </c>
      <c r="F33" s="27">
        <f>F35</f>
        <v>377000</v>
      </c>
    </row>
    <row r="34" spans="1:6" s="7" customFormat="1" ht="15.75">
      <c r="A34" s="16">
        <v>33010000</v>
      </c>
      <c r="B34" s="9" t="s">
        <v>37</v>
      </c>
      <c r="C34" s="26">
        <f t="shared" si="3"/>
        <v>377000</v>
      </c>
      <c r="D34" s="27">
        <f>D35</f>
        <v>0</v>
      </c>
      <c r="E34" s="27">
        <f>E35</f>
        <v>377000</v>
      </c>
      <c r="F34" s="27">
        <f>F35</f>
        <v>377000</v>
      </c>
    </row>
    <row r="35" spans="1:6" s="7" customFormat="1" ht="96" customHeight="1">
      <c r="A35" s="5">
        <v>33010100</v>
      </c>
      <c r="B35" s="11" t="s">
        <v>38</v>
      </c>
      <c r="C35" s="25">
        <f t="shared" si="3"/>
        <v>377000</v>
      </c>
      <c r="D35" s="12"/>
      <c r="E35" s="24">
        <v>377000</v>
      </c>
      <c r="F35" s="24">
        <v>377000</v>
      </c>
    </row>
    <row r="36" spans="1:6" s="7" customFormat="1" ht="34.5" customHeight="1">
      <c r="A36" s="32" t="s">
        <v>21</v>
      </c>
      <c r="B36" s="33"/>
      <c r="C36" s="26">
        <f>D36+E36</f>
        <v>3377000</v>
      </c>
      <c r="D36" s="26">
        <f>D25+D14+D32</f>
        <v>3000000</v>
      </c>
      <c r="E36" s="26">
        <f>E25+E14+E32</f>
        <v>377000</v>
      </c>
      <c r="F36" s="26">
        <f>F25+F14+F32</f>
        <v>377000</v>
      </c>
    </row>
    <row r="37" spans="1:6" s="7" customFormat="1" ht="15.75">
      <c r="A37" s="16">
        <v>40000000</v>
      </c>
      <c r="B37" s="9" t="s">
        <v>32</v>
      </c>
      <c r="C37" s="26">
        <f>D37+E37</f>
        <v>4859636.73</v>
      </c>
      <c r="D37" s="27">
        <f>D38</f>
        <v>4859636.73</v>
      </c>
      <c r="E37" s="27">
        <f>E38</f>
        <v>0</v>
      </c>
      <c r="F37" s="27">
        <f>F38</f>
        <v>0</v>
      </c>
    </row>
    <row r="38" spans="1:6" s="7" customFormat="1" ht="15.75">
      <c r="A38" s="16">
        <v>41000000</v>
      </c>
      <c r="B38" s="9" t="s">
        <v>33</v>
      </c>
      <c r="C38" s="26">
        <f>D38+E38</f>
        <v>4859636.73</v>
      </c>
      <c r="D38" s="27">
        <f>D39+D41</f>
        <v>4859636.73</v>
      </c>
      <c r="E38" s="27">
        <f>E39+E41</f>
        <v>0</v>
      </c>
      <c r="F38" s="27">
        <f>F39+F41</f>
        <v>0</v>
      </c>
    </row>
    <row r="39" spans="1:6" s="7" customFormat="1" ht="31.5">
      <c r="A39" s="9" t="s">
        <v>39</v>
      </c>
      <c r="B39" s="9" t="s">
        <v>40</v>
      </c>
      <c r="C39" s="26">
        <f>D39+E39</f>
        <v>570691</v>
      </c>
      <c r="D39" s="27">
        <f>D40</f>
        <v>570691</v>
      </c>
      <c r="E39" s="27">
        <f>E40</f>
        <v>0</v>
      </c>
      <c r="F39" s="27">
        <f>F40</f>
        <v>0</v>
      </c>
    </row>
    <row r="40" spans="1:6" s="7" customFormat="1" ht="63">
      <c r="A40" s="11">
        <v>41032700</v>
      </c>
      <c r="B40" s="11" t="s">
        <v>41</v>
      </c>
      <c r="C40" s="25">
        <f t="shared" si="3"/>
        <v>570691</v>
      </c>
      <c r="D40" s="24">
        <v>570691</v>
      </c>
      <c r="E40" s="12"/>
      <c r="F40" s="12"/>
    </row>
    <row r="41" spans="1:6" s="7" customFormat="1" ht="31.5">
      <c r="A41" s="9">
        <v>41050000</v>
      </c>
      <c r="B41" s="9" t="s">
        <v>34</v>
      </c>
      <c r="C41" s="26">
        <f>D41+E41</f>
        <v>4288945.73</v>
      </c>
      <c r="D41" s="27">
        <f>D42+D43</f>
        <v>4288945.73</v>
      </c>
      <c r="E41" s="27">
        <f>E42+E43</f>
        <v>0</v>
      </c>
      <c r="F41" s="27">
        <f>F42+F43</f>
        <v>0</v>
      </c>
    </row>
    <row r="42" spans="1:6" s="7" customFormat="1" ht="392.25" customHeight="1">
      <c r="A42" s="11">
        <v>41050400</v>
      </c>
      <c r="B42" s="11" t="s">
        <v>43</v>
      </c>
      <c r="C42" s="25">
        <f t="shared" si="3"/>
        <v>1189527.73</v>
      </c>
      <c r="D42" s="24">
        <v>1189527.73</v>
      </c>
      <c r="E42" s="12"/>
      <c r="F42" s="12"/>
    </row>
    <row r="43" spans="1:6" s="7" customFormat="1" ht="157.5" customHeight="1">
      <c r="A43" s="11">
        <v>41050900</v>
      </c>
      <c r="B43" s="11" t="s">
        <v>42</v>
      </c>
      <c r="C43" s="25">
        <f t="shared" si="3"/>
        <v>3099418</v>
      </c>
      <c r="D43" s="24">
        <v>3099418</v>
      </c>
      <c r="E43" s="12"/>
      <c r="F43" s="12"/>
    </row>
    <row r="44" spans="1:6" s="7" customFormat="1" ht="18" customHeight="1">
      <c r="A44" s="13" t="s">
        <v>18</v>
      </c>
      <c r="B44" s="14"/>
      <c r="C44" s="26">
        <f>D44+E44</f>
        <v>8236636.73</v>
      </c>
      <c r="D44" s="26">
        <f>D36+D37</f>
        <v>7859636.73</v>
      </c>
      <c r="E44" s="26">
        <f>E36+E37</f>
        <v>377000</v>
      </c>
      <c r="F44" s="26">
        <f>F36+F37</f>
        <v>377000</v>
      </c>
    </row>
    <row r="45" ht="12.75">
      <c r="D45" s="4"/>
    </row>
    <row r="46" ht="12.75">
      <c r="D46" s="4"/>
    </row>
    <row r="47" spans="1:6" ht="18.75">
      <c r="A47" s="19" t="s">
        <v>51</v>
      </c>
      <c r="B47" s="20"/>
      <c r="C47" s="21"/>
      <c r="D47" s="21"/>
      <c r="F47" s="21"/>
    </row>
    <row r="48" spans="1:6" ht="18.75">
      <c r="A48" s="19" t="s">
        <v>45</v>
      </c>
      <c r="B48" s="20"/>
      <c r="C48" s="21"/>
      <c r="D48" s="21"/>
      <c r="E48" s="19" t="s">
        <v>50</v>
      </c>
      <c r="F48" s="21"/>
    </row>
    <row r="49" spans="1:6" ht="18.75">
      <c r="A49" s="20"/>
      <c r="B49" s="20"/>
      <c r="C49" s="20"/>
      <c r="D49" s="20"/>
      <c r="E49" s="20"/>
      <c r="F49" s="20"/>
    </row>
    <row r="50" spans="1:6" ht="18.75">
      <c r="A50" s="21" t="s">
        <v>19</v>
      </c>
      <c r="B50" s="21"/>
      <c r="C50" s="21"/>
      <c r="D50" s="21"/>
      <c r="E50" s="21"/>
      <c r="F50" s="21"/>
    </row>
    <row r="51" spans="1:6" ht="18.75">
      <c r="A51" s="21" t="s">
        <v>44</v>
      </c>
      <c r="B51" s="21"/>
      <c r="C51" s="21"/>
      <c r="D51" s="21"/>
      <c r="E51" s="21"/>
      <c r="F51" s="21"/>
    </row>
    <row r="52" spans="1:6" ht="18.75">
      <c r="A52" s="21" t="s">
        <v>45</v>
      </c>
      <c r="B52" s="21"/>
      <c r="C52" s="21"/>
      <c r="D52" s="21"/>
      <c r="E52" s="21" t="s">
        <v>46</v>
      </c>
      <c r="F52" s="21"/>
    </row>
    <row r="53" spans="1:6" ht="18.75">
      <c r="A53" s="3"/>
      <c r="B53" s="7"/>
      <c r="C53" s="7"/>
      <c r="D53" s="7"/>
      <c r="E53" s="21"/>
      <c r="F53" s="21"/>
    </row>
    <row r="54" ht="12.75">
      <c r="A54" s="22"/>
    </row>
  </sheetData>
  <sheetProtection/>
  <mergeCells count="11">
    <mergeCell ref="A36:B36"/>
    <mergeCell ref="A6:F6"/>
    <mergeCell ref="D10:D12"/>
    <mergeCell ref="E10:F10"/>
    <mergeCell ref="E11:E12"/>
    <mergeCell ref="F11:F12"/>
    <mergeCell ref="A10:A12"/>
    <mergeCell ref="B10:B12"/>
    <mergeCell ref="C10:C12"/>
    <mergeCell ref="A7:B7"/>
    <mergeCell ref="A8:B8"/>
  </mergeCells>
  <hyperlinks>
    <hyperlink ref="B28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77" r:id="rId2"/>
  <rowBreaks count="2" manualBreakCount="2">
    <brk id="30" max="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2021-09-17T05:56:12Z</cp:lastPrinted>
  <dcterms:created xsi:type="dcterms:W3CDTF">2015-12-14T12:54:54Z</dcterms:created>
  <dcterms:modified xsi:type="dcterms:W3CDTF">2021-09-17T06:13:16Z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