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64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15" i="1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<sst xmlns="http://schemas.openxmlformats.org/spreadsheetml/2006/main" count="394" uniqueCount="303">
  <si>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</si>
  <si>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</si>
  <si>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</si>
  <si>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</si>
  <si>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</si>
  <si>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</si>
  <si>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</si>
  <si>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</si>
  <si>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</si>
  <si>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</si>
  <si>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</si>
  <si>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</si>
  <si>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</si>
  <si>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</si>
  <si>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</si>
  <si>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</si>
  <si>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</si>
  <si>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</si>
  <si>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</si>
  <si>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</si>
  <si>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</si>
  <si>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</si>
  <si>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</si>
  <si>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</si>
  <si>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</si>
  <si>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</si>
  <si>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</si>
  <si>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</si>
  <si>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</si>
  <si>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</si>
  <si>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</si>
  <si>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</si>
  <si>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</si>
  <si>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</si>
  <si>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</si>
  <si>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</si>
  <si>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</si>
  <si>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</si>
  <si>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</si>
  <si>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</si>
  <si>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</si>
  <si>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</si>
  <si>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</si>
  <si>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</si>
  <si>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</si>
  <si>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</si>
  <si>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</si>
  <si>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</si>
  <si>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</si>
  <si>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</si>
  <si>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</si>
  <si>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</si>
  <si>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</si>
  <si>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</si>
  <si>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</si>
  <si>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</si>
  <si>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</si>
  <si>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</si>
  <si>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</si>
  <si>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</si>
  <si>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</si>
  <si>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</si>
  <si>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</si>
  <si>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</si>
  <si>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</si>
  <si>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</si>
  <si>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</si>
  <si>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</si>
  <si>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</si>
  <si>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</si>
  <si>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</si>
  <si>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</si>
  <si>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</si>
  <si>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</si>
  <si>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</si>
  <si>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</si>
  <si>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</si>
  <si>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</si>
  <si>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</si>
  <si>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</si>
  <si>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</si>
  <si>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</si>
  <si>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</si>
  <si>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</si>
  <si>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</si>
  <si>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</si>
  <si>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</si>
  <si>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</si>
  <si>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</si>
  <si>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</si>
  <si>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</si>
  <si>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</si>
  <si>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</si>
  <si>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</si>
  <si>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</si>
  <si>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</si>
  <si>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</si>
  <si>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</si>
  <si>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</si>
  <si>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</si>
  <si>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</si>
  <si>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</si>
  <si>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</si>
  <si>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</si>
  <si>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</si>
  <si>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</si>
  <si>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</si>
  <si>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</si>
  <si>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</si>
  <si>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</si>
  <si>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</si>
  <si>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</si>
  <si>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</si>
  <si>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</si>
  <si>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</si>
  <si>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</si>
  <si>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</si>
  <si>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</si>
  <si>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</si>
  <si>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</si>
  <si>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</si>
  <si>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</si>
  <si>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</si>
  <si>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</si>
  <si>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</si>
  <si>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</si>
  <si>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</si>
  <si>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</si>
  <si>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</si>
  <si>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</si>
  <si>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</si>
  <si>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</si>
  <si>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</si>
  <si>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</si>
  <si>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</si>
  <si>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</si>
  <si>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</si>
  <si>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</si>
  <si>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</si>
  <si>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</si>
  <si>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</si>
  <si>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</si>
  <si>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</si>
  <si>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</si>
  <si>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</si>
  <si>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</si>
  <si>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</si>
  <si>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</si>
  <si>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</si>
  <si>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</si>
  <si>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</si>
  <si>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</si>
  <si>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</si>
  <si>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</si>
  <si>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</si>
  <si>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</si>
  <si>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</si>
  <si>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</si>
  <si>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</si>
  <si>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</si>
  <si>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</si>
  <si>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</si>
  <si>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</si>
  <si>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</si>
  <si>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</si>
  <si>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</si>
  <si>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</si>
  <si>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</si>
  <si>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</si>
  <si>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</si>
  <si>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</si>
  <si>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</si>
  <si>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</si>
  <si>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</si>
  <si>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</si>
  <si>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</si>
  <si>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</si>
  <si>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</si>
  <si>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</si>
  <si>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</si>
  <si>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</si>
  <si>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</si>
  <si>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</si>
  <si>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</si>
  <si>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</si>
  <si>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</si>
  <si>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</si>
  <si>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</si>
  <si>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</si>
  <si>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</si>
  <si>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</si>
  <si>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</si>
  <si>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</si>
  <si>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</si>
  <si>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</si>
  <si>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</si>
  <si>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</si>
  <si>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</si>
  <si>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</si>
  <si>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</si>
  <si>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</si>
  <si>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</si>
  <si>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</si>
  <si>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</si>
  <si>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</si>
  <si>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</si>
  <si>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</si>
  <si>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</si>
  <si>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</si>
  <si>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</si>
  <si>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</si>
  <si>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</si>
  <si>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</si>
  <si>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</si>
  <si>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</si>
  <si>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</si>
  <si>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</si>
  <si>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</si>
  <si>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</si>
  <si>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</si>
  <si>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</si>
  <si>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</si>
  <si>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</si>
  <si>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</si>
  <si>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</si>
  <si>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</si>
  <si>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</si>
  <si>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</si>
  <si>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</si>
  <si>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</si>
  <si>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</si>
  <si>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</si>
  <si>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</si>
  <si>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</si>
  <si>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 xml:space="preserve">Нетішинської міської ради VIIІ скликання </t>
  </si>
  <si>
    <t>23.12.2022 № 32/1595</t>
  </si>
  <si>
    <t>"Про внесення змін до бюджету Нетішинської			_x000D_</t>
  </si>
  <si>
    <t>міської територіальної громади на 2023 рік"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</si>
  <si>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</si>
  <si>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</si>
  <si>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</si>
  <si>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</si>
  <si>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0217670</t>
  </si>
  <si>
    <t>7670</t>
  </si>
  <si>
    <t>Внески до статутного капіталу суб`єктів господарювання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</si>
  <si>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</si>
  <si>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</si>
  <si>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</si>
  <si>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</si>
  <si>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</si>
  <si>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</si>
  <si>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1511021</t>
  </si>
  <si>
    <t>1511141</t>
  </si>
  <si>
    <t>1516030</t>
  </si>
  <si>
    <t>1517321</t>
  </si>
  <si>
    <t>7321</t>
  </si>
  <si>
    <t>Будівництво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</si>
  <si>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</si>
  <si>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</si>
  <si>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</si>
  <si>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1518775</t>
  </si>
  <si>
    <t>8775</t>
  </si>
  <si>
    <t>Інші заходи за рахунок коштів резервного фонду місцевого бюджету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</si>
  <si>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</si>
  <si>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</si>
  <si>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</si>
  <si>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</si>
  <si>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</si>
  <si>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</si>
  <si>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0217650</t>
  </si>
  <si>
    <t>7650</t>
  </si>
  <si>
    <t>Проведення експертної грошової оцінки земельної ділянки чи права на неї</t>
  </si>
  <si>
    <t>1517461</t>
  </si>
  <si>
    <t>3710180</t>
  </si>
  <si>
    <t>0215049</t>
  </si>
  <si>
    <t>5049</t>
  </si>
  <si>
    <t>Виконання окремих заходів з реалізації соціального проекту `Активні парки - локації здорової України`</t>
  </si>
  <si>
    <t>0218312</t>
  </si>
  <si>
    <t>8312</t>
  </si>
  <si>
    <t>0512</t>
  </si>
  <si>
    <t>Утилізація відходів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</si>
  <si>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</si>
  <si>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</si>
  <si>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</si>
  <si>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1510150</t>
  </si>
  <si>
    <t>1511010</t>
  </si>
  <si>
    <t>1511070</t>
  </si>
  <si>
    <t>3719770</t>
  </si>
  <si>
    <t>9770</t>
  </si>
  <si>
    <t>Інші субвенції з місцевого бюджету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</si>
  <si>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</si>
  <si>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</si>
  <si>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Управління культури виконавчого комітету Нетішинськоїі міської ради (головний розпорядник)</t>
  </si>
  <si>
    <t>1511261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</si>
  <si>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</si>
  <si>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</si>
  <si>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1511262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</si>
  <si>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</si>
  <si>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</si>
  <si>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3118110</t>
  </si>
  <si>
    <t>22.09.2023 № 39/         )</t>
  </si>
  <si>
    <t xml:space="preserve">"Про бюджет Нетішинської міської </t>
  </si>
  <si>
    <t>(у редакції рішення тридцять дев’ятої сесії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</si>
</sst>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/>
    <xf numFmtId="0" fontId="8" fillId="0" borderId="0" xfId="3" applyFont="1"/>
    <xf numFmtId="0" fontId="7" fillId="0" borderId="0" xfId="3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2"/>
  <sheetViews>
    <sheetView tabSelected="1" topLeftCell="A49" workbookViewId="0">
      <selection activeCell="A45" sqref="A45:IV45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0</v>
      </c>
      <c r="N1" s="6"/>
      <c r="O1" s="6"/>
      <c r="P1" s="6"/>
      <c r="Q1" s="4"/>
    </row>
    <row r="2" spans="1:17" ht="18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230</v>
      </c>
      <c r="N2" s="11"/>
      <c r="O2" s="11"/>
      <c r="P2" s="11"/>
      <c r="Q2" s="4"/>
    </row>
    <row r="3" spans="1:17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234</v>
      </c>
      <c r="N3" s="11"/>
      <c r="O3" s="11"/>
      <c r="P3" s="11"/>
      <c r="Q3" s="4"/>
    </row>
    <row r="4" spans="1:17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9" t="s">
        <v>301</v>
      </c>
      <c r="N4" s="40"/>
      <c r="O4" s="40"/>
      <c r="P4" s="40"/>
      <c r="Q4" s="4"/>
    </row>
    <row r="5" spans="1:17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9" t="s">
        <v>205</v>
      </c>
      <c r="N5" s="40"/>
      <c r="O5" s="40"/>
      <c r="P5" s="40"/>
      <c r="Q5" s="4"/>
    </row>
    <row r="6" spans="1:17" ht="18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235</v>
      </c>
      <c r="N6" s="11"/>
      <c r="O6" s="11"/>
      <c r="P6" s="11"/>
      <c r="Q6" s="4"/>
    </row>
    <row r="7" spans="1:17" ht="18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302</v>
      </c>
      <c r="N7" s="11"/>
      <c r="O7" s="11"/>
      <c r="P7" s="11"/>
      <c r="Q7" s="4"/>
    </row>
    <row r="8" spans="1:17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9" t="s">
        <v>195</v>
      </c>
      <c r="N8" s="40"/>
      <c r="O8" s="40"/>
      <c r="P8" s="40"/>
      <c r="Q8" s="4"/>
    </row>
    <row r="9" spans="1:17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9" t="s">
        <v>236</v>
      </c>
      <c r="N9" s="40"/>
      <c r="O9" s="40"/>
      <c r="P9" s="40"/>
      <c r="Q9" s="4"/>
    </row>
    <row r="10" spans="1:17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9" t="s">
        <v>237</v>
      </c>
      <c r="N10" s="40"/>
      <c r="O10" s="40"/>
      <c r="P10" s="40"/>
      <c r="Q10" s="4"/>
    </row>
    <row r="11" spans="1:17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300</v>
      </c>
      <c r="N11" s="12"/>
      <c r="O11" s="12"/>
      <c r="P11" s="12"/>
      <c r="Q11" s="4"/>
    </row>
    <row r="12" spans="1:17" ht="23.25" customHeight="1">
      <c r="A12" s="41" t="s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7" ht="18.75">
      <c r="A13" s="34" t="s">
        <v>231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7">
      <c r="A14" s="8" t="s">
        <v>193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>
      <c r="A15" s="1" t="s">
        <v>194</v>
      </c>
      <c r="P15" s="10" t="s">
        <v>2</v>
      </c>
    </row>
    <row r="16" spans="1:17">
      <c r="A16" s="36" t="s">
        <v>3</v>
      </c>
      <c r="B16" s="36" t="s">
        <v>4</v>
      </c>
      <c r="C16" s="36" t="s">
        <v>5</v>
      </c>
      <c r="D16" s="36" t="s">
        <v>6</v>
      </c>
      <c r="E16" s="36" t="s">
        <v>7</v>
      </c>
      <c r="F16" s="36"/>
      <c r="G16" s="36"/>
      <c r="H16" s="36"/>
      <c r="I16" s="36"/>
      <c r="J16" s="36" t="s">
        <v>14</v>
      </c>
      <c r="K16" s="36"/>
      <c r="L16" s="36"/>
      <c r="M16" s="36"/>
      <c r="N16" s="36"/>
      <c r="O16" s="36"/>
      <c r="P16" s="37" t="s">
        <v>16</v>
      </c>
    </row>
    <row r="17" spans="1:16">
      <c r="A17" s="36"/>
      <c r="B17" s="36"/>
      <c r="C17" s="36"/>
      <c r="D17" s="36"/>
      <c r="E17" s="37" t="s">
        <v>8</v>
      </c>
      <c r="F17" s="36" t="s">
        <v>9</v>
      </c>
      <c r="G17" s="36" t="s">
        <v>10</v>
      </c>
      <c r="H17" s="36"/>
      <c r="I17" s="36" t="s">
        <v>13</v>
      </c>
      <c r="J17" s="37" t="s">
        <v>8</v>
      </c>
      <c r="K17" s="36" t="s">
        <v>15</v>
      </c>
      <c r="L17" s="36" t="s">
        <v>9</v>
      </c>
      <c r="M17" s="36" t="s">
        <v>10</v>
      </c>
      <c r="N17" s="36"/>
      <c r="O17" s="36" t="s">
        <v>13</v>
      </c>
      <c r="P17" s="36"/>
    </row>
    <row r="18" spans="1:16" ht="12.75">
      <c r="A18" s="36"/>
      <c r="B18" s="36"/>
      <c r="C18" s="36"/>
      <c r="D18" s="36"/>
      <c r="E18" s="36"/>
      <c r="F18" s="36"/>
      <c r="G18" s="36" t="s">
        <v>11</v>
      </c>
      <c r="H18" s="36" t="s">
        <v>12</v>
      </c>
      <c r="I18" s="36"/>
      <c r="J18" s="36"/>
      <c r="K18" s="36"/>
      <c r="L18" s="36"/>
      <c r="M18" s="36" t="s">
        <v>11</v>
      </c>
      <c r="N18" s="36" t="s">
        <v>12</v>
      </c>
      <c r="O18" s="36"/>
      <c r="P18" s="36"/>
    </row>
    <row r="19" spans="1:16" ht="102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>
      <c r="A20" s="2">
        <v>1</v>
      </c>
      <c r="B20" s="2">
        <v>2</v>
      </c>
      <c r="C20" s="2">
        <v>3</v>
      </c>
      <c r="D20" s="2">
        <v>4</v>
      </c>
      <c r="E20" s="3">
        <v>5</v>
      </c>
      <c r="F20" s="2">
        <v>6</v>
      </c>
      <c r="G20" s="2">
        <v>7</v>
      </c>
      <c r="H20" s="2">
        <v>8</v>
      </c>
      <c r="I20" s="2">
        <v>9</v>
      </c>
      <c r="J20" s="3">
        <v>10</v>
      </c>
      <c r="K20" s="2">
        <v>11</v>
      </c>
      <c r="L20" s="2">
        <v>12</v>
      </c>
      <c r="M20" s="2">
        <v>13</v>
      </c>
      <c r="N20" s="2">
        <v>14</v>
      </c>
      <c r="O20" s="2">
        <v>15</v>
      </c>
      <c r="P20" s="3">
        <v>16</v>
      </c>
    </row>
    <row r="21" spans="1:16" ht="31.5">
      <c r="A21" s="15" t="s">
        <v>17</v>
      </c>
      <c r="B21" s="16"/>
      <c r="C21" s="17"/>
      <c r="D21" s="29" t="s">
        <v>200</v>
      </c>
      <c r="E21" s="25">
        <v>162005672</v>
      </c>
      <c r="F21" s="26">
        <v>74503819</v>
      </c>
      <c r="G21" s="26">
        <v>26815223</v>
      </c>
      <c r="H21" s="26">
        <v>895370</v>
      </c>
      <c r="I21" s="26">
        <v>87501853</v>
      </c>
      <c r="J21" s="25">
        <v>53367392.200000003</v>
      </c>
      <c r="K21" s="26">
        <v>52817956.200000003</v>
      </c>
      <c r="L21" s="26">
        <v>316636</v>
      </c>
      <c r="M21" s="26">
        <v>0</v>
      </c>
      <c r="N21" s="26">
        <v>0</v>
      </c>
      <c r="O21" s="26">
        <v>53050756.200000003</v>
      </c>
      <c r="P21" s="25">
        <f t="shared" ref="P21:P51" si="0">E21+J21</f>
        <v>215373064.19999999</v>
      </c>
    </row>
    <row r="22" spans="1:16" ht="47.25">
      <c r="A22" s="15" t="s">
        <v>18</v>
      </c>
      <c r="B22" s="16"/>
      <c r="C22" s="17"/>
      <c r="D22" s="29" t="s">
        <v>201</v>
      </c>
      <c r="E22" s="25">
        <v>162005672</v>
      </c>
      <c r="F22" s="26">
        <v>74503819</v>
      </c>
      <c r="G22" s="26">
        <v>26815223</v>
      </c>
      <c r="H22" s="26">
        <v>895370</v>
      </c>
      <c r="I22" s="26">
        <v>87501853</v>
      </c>
      <c r="J22" s="25">
        <v>53367392.200000003</v>
      </c>
      <c r="K22" s="26">
        <v>52817956.200000003</v>
      </c>
      <c r="L22" s="26">
        <v>316636</v>
      </c>
      <c r="M22" s="26">
        <v>0</v>
      </c>
      <c r="N22" s="26">
        <v>0</v>
      </c>
      <c r="O22" s="26">
        <v>53050756.200000003</v>
      </c>
      <c r="P22" s="25">
        <f t="shared" si="0"/>
        <v>215373064.19999999</v>
      </c>
    </row>
    <row r="23" spans="1:16" ht="94.5">
      <c r="A23" s="18" t="s">
        <v>19</v>
      </c>
      <c r="B23" s="18" t="s">
        <v>21</v>
      </c>
      <c r="C23" s="19" t="s">
        <v>20</v>
      </c>
      <c r="D23" s="20" t="s">
        <v>22</v>
      </c>
      <c r="E23" s="27">
        <v>35263216</v>
      </c>
      <c r="F23" s="28">
        <v>35263216</v>
      </c>
      <c r="G23" s="28">
        <v>26742863</v>
      </c>
      <c r="H23" s="28">
        <v>895370</v>
      </c>
      <c r="I23" s="28">
        <v>0</v>
      </c>
      <c r="J23" s="27">
        <v>104200</v>
      </c>
      <c r="K23" s="28">
        <v>95350</v>
      </c>
      <c r="L23" s="28">
        <v>8850</v>
      </c>
      <c r="M23" s="28">
        <v>0</v>
      </c>
      <c r="N23" s="28">
        <v>0</v>
      </c>
      <c r="O23" s="28">
        <v>95350</v>
      </c>
      <c r="P23" s="27">
        <f t="shared" si="0"/>
        <v>35367416</v>
      </c>
    </row>
    <row r="24" spans="1:16" ht="31.5">
      <c r="A24" s="18" t="s">
        <v>23</v>
      </c>
      <c r="B24" s="18" t="s">
        <v>25</v>
      </c>
      <c r="C24" s="19" t="s">
        <v>24</v>
      </c>
      <c r="D24" s="20" t="s">
        <v>26</v>
      </c>
      <c r="E24" s="27">
        <v>613500</v>
      </c>
      <c r="F24" s="28">
        <v>613500</v>
      </c>
      <c r="G24" s="28">
        <v>0</v>
      </c>
      <c r="H24" s="28">
        <v>0</v>
      </c>
      <c r="I24" s="28">
        <v>0</v>
      </c>
      <c r="J24" s="27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7">
        <f t="shared" si="0"/>
        <v>613500</v>
      </c>
    </row>
    <row r="25" spans="1:16" ht="31.5">
      <c r="A25" s="18" t="s">
        <v>27</v>
      </c>
      <c r="B25" s="18" t="s">
        <v>29</v>
      </c>
      <c r="C25" s="19" t="s">
        <v>28</v>
      </c>
      <c r="D25" s="20" t="s">
        <v>30</v>
      </c>
      <c r="E25" s="27">
        <v>14319249</v>
      </c>
      <c r="F25" s="28">
        <v>14319249</v>
      </c>
      <c r="G25" s="28">
        <v>0</v>
      </c>
      <c r="H25" s="28">
        <v>0</v>
      </c>
      <c r="I25" s="28">
        <v>0</v>
      </c>
      <c r="J25" s="27">
        <v>12000000</v>
      </c>
      <c r="K25" s="28">
        <v>12000000</v>
      </c>
      <c r="L25" s="28">
        <v>0</v>
      </c>
      <c r="M25" s="28">
        <v>0</v>
      </c>
      <c r="N25" s="28">
        <v>0</v>
      </c>
      <c r="O25" s="28">
        <v>12000000</v>
      </c>
      <c r="P25" s="27">
        <f t="shared" si="0"/>
        <v>26319249</v>
      </c>
    </row>
    <row r="26" spans="1:16" ht="63">
      <c r="A26" s="18" t="s">
        <v>31</v>
      </c>
      <c r="B26" s="18" t="s">
        <v>33</v>
      </c>
      <c r="C26" s="19" t="s">
        <v>32</v>
      </c>
      <c r="D26" s="20" t="s">
        <v>34</v>
      </c>
      <c r="E26" s="27">
        <v>2342534</v>
      </c>
      <c r="F26" s="28">
        <v>2342534</v>
      </c>
      <c r="G26" s="28">
        <v>0</v>
      </c>
      <c r="H26" s="28">
        <v>0</v>
      </c>
      <c r="I26" s="28">
        <v>0</v>
      </c>
      <c r="J26" s="27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7">
        <f t="shared" si="0"/>
        <v>2342534</v>
      </c>
    </row>
    <row r="27" spans="1:16" ht="31.5">
      <c r="A27" s="18" t="s">
        <v>35</v>
      </c>
      <c r="B27" s="18" t="s">
        <v>37</v>
      </c>
      <c r="C27" s="19" t="s">
        <v>36</v>
      </c>
      <c r="D27" s="20" t="s">
        <v>38</v>
      </c>
      <c r="E27" s="27">
        <v>137000</v>
      </c>
      <c r="F27" s="28">
        <v>137000</v>
      </c>
      <c r="G27" s="28">
        <v>0</v>
      </c>
      <c r="H27" s="28">
        <v>0</v>
      </c>
      <c r="I27" s="28">
        <v>0</v>
      </c>
      <c r="J27" s="27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7">
        <f t="shared" si="0"/>
        <v>137000</v>
      </c>
    </row>
    <row r="28" spans="1:16" ht="31.5">
      <c r="A28" s="18" t="s">
        <v>39</v>
      </c>
      <c r="B28" s="18" t="s">
        <v>40</v>
      </c>
      <c r="C28" s="19" t="s">
        <v>36</v>
      </c>
      <c r="D28" s="20" t="s">
        <v>41</v>
      </c>
      <c r="E28" s="27">
        <v>156000</v>
      </c>
      <c r="F28" s="28">
        <v>156000</v>
      </c>
      <c r="G28" s="28">
        <v>0</v>
      </c>
      <c r="H28" s="28">
        <v>0</v>
      </c>
      <c r="I28" s="28">
        <v>0</v>
      </c>
      <c r="J28" s="27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7">
        <f t="shared" si="0"/>
        <v>156000</v>
      </c>
    </row>
    <row r="29" spans="1:16" ht="31.5">
      <c r="A29" s="18" t="s">
        <v>42</v>
      </c>
      <c r="B29" s="18" t="s">
        <v>44</v>
      </c>
      <c r="C29" s="19" t="s">
        <v>43</v>
      </c>
      <c r="D29" s="20" t="s">
        <v>45</v>
      </c>
      <c r="E29" s="27">
        <v>2397000</v>
      </c>
      <c r="F29" s="28">
        <v>2397000</v>
      </c>
      <c r="G29" s="28">
        <v>0</v>
      </c>
      <c r="H29" s="28">
        <v>0</v>
      </c>
      <c r="I29" s="28">
        <v>0</v>
      </c>
      <c r="J29" s="27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7">
        <f t="shared" si="0"/>
        <v>2397000</v>
      </c>
    </row>
    <row r="30" spans="1:16" ht="47.25">
      <c r="A30" s="18" t="s">
        <v>46</v>
      </c>
      <c r="B30" s="18" t="s">
        <v>48</v>
      </c>
      <c r="C30" s="19" t="s">
        <v>47</v>
      </c>
      <c r="D30" s="20" t="s">
        <v>49</v>
      </c>
      <c r="E30" s="27">
        <v>995000</v>
      </c>
      <c r="F30" s="28">
        <v>995000</v>
      </c>
      <c r="G30" s="28">
        <v>0</v>
      </c>
      <c r="H30" s="28">
        <v>0</v>
      </c>
      <c r="I30" s="28">
        <v>0</v>
      </c>
      <c r="J30" s="27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7">
        <f t="shared" si="0"/>
        <v>995000</v>
      </c>
    </row>
    <row r="31" spans="1:16" ht="47.25">
      <c r="A31" s="18" t="s">
        <v>50</v>
      </c>
      <c r="B31" s="18" t="s">
        <v>51</v>
      </c>
      <c r="C31" s="19" t="s">
        <v>47</v>
      </c>
      <c r="D31" s="20" t="s">
        <v>52</v>
      </c>
      <c r="E31" s="27">
        <v>309600</v>
      </c>
      <c r="F31" s="28">
        <v>309600</v>
      </c>
      <c r="G31" s="28">
        <v>0</v>
      </c>
      <c r="H31" s="28">
        <v>0</v>
      </c>
      <c r="I31" s="28">
        <v>0</v>
      </c>
      <c r="J31" s="2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7">
        <f t="shared" si="0"/>
        <v>309600</v>
      </c>
    </row>
    <row r="32" spans="1:16" ht="47.25">
      <c r="A32" s="18" t="s">
        <v>274</v>
      </c>
      <c r="B32" s="18" t="s">
        <v>275</v>
      </c>
      <c r="C32" s="19" t="s">
        <v>47</v>
      </c>
      <c r="D32" s="20" t="s">
        <v>276</v>
      </c>
      <c r="E32" s="27">
        <v>88281</v>
      </c>
      <c r="F32" s="28">
        <v>88281</v>
      </c>
      <c r="G32" s="28">
        <v>72360</v>
      </c>
      <c r="H32" s="28">
        <v>0</v>
      </c>
      <c r="I32" s="28">
        <v>0</v>
      </c>
      <c r="J32" s="2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7">
        <f t="shared" si="0"/>
        <v>88281</v>
      </c>
    </row>
    <row r="33" spans="1:16" ht="47.25">
      <c r="A33" s="18" t="s">
        <v>266</v>
      </c>
      <c r="B33" s="18" t="s">
        <v>267</v>
      </c>
      <c r="C33" s="19" t="s">
        <v>54</v>
      </c>
      <c r="D33" s="20" t="s">
        <v>268</v>
      </c>
      <c r="E33" s="27">
        <v>13200</v>
      </c>
      <c r="F33" s="28">
        <v>0</v>
      </c>
      <c r="G33" s="28">
        <v>0</v>
      </c>
      <c r="H33" s="28">
        <v>0</v>
      </c>
      <c r="I33" s="28">
        <v>13200</v>
      </c>
      <c r="J33" s="2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7">
        <f t="shared" si="0"/>
        <v>13200</v>
      </c>
    </row>
    <row r="34" spans="1:16" ht="31.5">
      <c r="A34" s="18" t="s">
        <v>53</v>
      </c>
      <c r="B34" s="18" t="s">
        <v>55</v>
      </c>
      <c r="C34" s="19" t="s">
        <v>54</v>
      </c>
      <c r="D34" s="20" t="s">
        <v>56</v>
      </c>
      <c r="E34" s="27">
        <v>50816425</v>
      </c>
      <c r="F34" s="28">
        <v>700000</v>
      </c>
      <c r="G34" s="28">
        <v>0</v>
      </c>
      <c r="H34" s="28">
        <v>0</v>
      </c>
      <c r="I34" s="28">
        <v>50116425</v>
      </c>
      <c r="J34" s="27">
        <v>946476</v>
      </c>
      <c r="K34" s="28">
        <v>912176</v>
      </c>
      <c r="L34" s="28">
        <v>0</v>
      </c>
      <c r="M34" s="28">
        <v>0</v>
      </c>
      <c r="N34" s="28">
        <v>0</v>
      </c>
      <c r="O34" s="28">
        <v>946476</v>
      </c>
      <c r="P34" s="27">
        <f t="shared" si="0"/>
        <v>51762901</v>
      </c>
    </row>
    <row r="35" spans="1:16">
      <c r="A35" s="18" t="s">
        <v>57</v>
      </c>
      <c r="B35" s="18" t="s">
        <v>59</v>
      </c>
      <c r="C35" s="19" t="s">
        <v>58</v>
      </c>
      <c r="D35" s="20" t="s">
        <v>60</v>
      </c>
      <c r="E35" s="27">
        <v>100000</v>
      </c>
      <c r="F35" s="28">
        <v>8000</v>
      </c>
      <c r="G35" s="28">
        <v>0</v>
      </c>
      <c r="H35" s="28">
        <v>0</v>
      </c>
      <c r="I35" s="28">
        <v>92000</v>
      </c>
      <c r="J35" s="27">
        <v>85000</v>
      </c>
      <c r="K35" s="28">
        <v>0</v>
      </c>
      <c r="L35" s="28">
        <v>85000</v>
      </c>
      <c r="M35" s="28">
        <v>0</v>
      </c>
      <c r="N35" s="28">
        <v>0</v>
      </c>
      <c r="O35" s="28">
        <v>0</v>
      </c>
      <c r="P35" s="27">
        <f t="shared" si="0"/>
        <v>185000</v>
      </c>
    </row>
    <row r="36" spans="1:16" ht="47.25">
      <c r="A36" s="18" t="s">
        <v>238</v>
      </c>
      <c r="B36" s="18" t="s">
        <v>239</v>
      </c>
      <c r="C36" s="19" t="s">
        <v>240</v>
      </c>
      <c r="D36" s="20" t="s">
        <v>241</v>
      </c>
      <c r="E36" s="27">
        <v>0</v>
      </c>
      <c r="F36" s="28">
        <v>0</v>
      </c>
      <c r="G36" s="28">
        <v>0</v>
      </c>
      <c r="H36" s="28">
        <v>0</v>
      </c>
      <c r="I36" s="28">
        <v>0</v>
      </c>
      <c r="J36" s="27">
        <v>1549439.2</v>
      </c>
      <c r="K36" s="28">
        <v>1549439.2</v>
      </c>
      <c r="L36" s="28">
        <v>0</v>
      </c>
      <c r="M36" s="28">
        <v>0</v>
      </c>
      <c r="N36" s="28">
        <v>0</v>
      </c>
      <c r="O36" s="28">
        <v>1549439.2</v>
      </c>
      <c r="P36" s="27">
        <f t="shared" si="0"/>
        <v>1549439.2</v>
      </c>
    </row>
    <row r="37" spans="1:16">
      <c r="A37" s="18" t="s">
        <v>61</v>
      </c>
      <c r="B37" s="18" t="s">
        <v>63</v>
      </c>
      <c r="C37" s="19" t="s">
        <v>62</v>
      </c>
      <c r="D37" s="20" t="s">
        <v>64</v>
      </c>
      <c r="E37" s="27">
        <v>3296179</v>
      </c>
      <c r="F37" s="28">
        <v>0</v>
      </c>
      <c r="G37" s="28">
        <v>0</v>
      </c>
      <c r="H37" s="28">
        <v>0</v>
      </c>
      <c r="I37" s="28">
        <v>3296179</v>
      </c>
      <c r="J37" s="2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0"/>
        <v>3296179</v>
      </c>
    </row>
    <row r="38" spans="1:16" ht="47.25">
      <c r="A38" s="18" t="s">
        <v>65</v>
      </c>
      <c r="B38" s="18" t="s">
        <v>67</v>
      </c>
      <c r="C38" s="19" t="s">
        <v>66</v>
      </c>
      <c r="D38" s="20" t="s">
        <v>68</v>
      </c>
      <c r="E38" s="27">
        <v>33984049</v>
      </c>
      <c r="F38" s="28">
        <v>0</v>
      </c>
      <c r="G38" s="28">
        <v>0</v>
      </c>
      <c r="H38" s="28">
        <v>0</v>
      </c>
      <c r="I38" s="28">
        <v>33984049</v>
      </c>
      <c r="J38" s="27">
        <v>1447825</v>
      </c>
      <c r="K38" s="28">
        <v>1447825</v>
      </c>
      <c r="L38" s="28">
        <v>0</v>
      </c>
      <c r="M38" s="28">
        <v>0</v>
      </c>
      <c r="N38" s="28">
        <v>0</v>
      </c>
      <c r="O38" s="28">
        <v>1447825</v>
      </c>
      <c r="P38" s="27">
        <f t="shared" si="0"/>
        <v>35431874</v>
      </c>
    </row>
    <row r="39" spans="1:16" ht="31.5">
      <c r="A39" s="18" t="s">
        <v>269</v>
      </c>
      <c r="B39" s="18" t="s">
        <v>270</v>
      </c>
      <c r="C39" s="19" t="s">
        <v>70</v>
      </c>
      <c r="D39" s="20" t="s">
        <v>271</v>
      </c>
      <c r="E39" s="27">
        <v>0</v>
      </c>
      <c r="F39" s="28">
        <v>0</v>
      </c>
      <c r="G39" s="28">
        <v>0</v>
      </c>
      <c r="H39" s="28">
        <v>0</v>
      </c>
      <c r="I39" s="28">
        <v>0</v>
      </c>
      <c r="J39" s="27">
        <v>5000</v>
      </c>
      <c r="K39" s="28">
        <v>5000</v>
      </c>
      <c r="L39" s="28">
        <v>0</v>
      </c>
      <c r="M39" s="28">
        <v>0</v>
      </c>
      <c r="N39" s="28">
        <v>0</v>
      </c>
      <c r="O39" s="28">
        <v>5000</v>
      </c>
      <c r="P39" s="27">
        <f t="shared" si="0"/>
        <v>5000</v>
      </c>
    </row>
    <row r="40" spans="1:16" ht="31.5">
      <c r="A40" s="18" t="s">
        <v>242</v>
      </c>
      <c r="B40" s="18" t="s">
        <v>243</v>
      </c>
      <c r="C40" s="19" t="s">
        <v>70</v>
      </c>
      <c r="D40" s="20" t="s">
        <v>244</v>
      </c>
      <c r="E40" s="27">
        <v>0</v>
      </c>
      <c r="F40" s="28">
        <v>0</v>
      </c>
      <c r="G40" s="28">
        <v>0</v>
      </c>
      <c r="H40" s="28">
        <v>0</v>
      </c>
      <c r="I40" s="28">
        <v>0</v>
      </c>
      <c r="J40" s="27">
        <v>549966</v>
      </c>
      <c r="K40" s="28">
        <v>549966</v>
      </c>
      <c r="L40" s="28">
        <v>0</v>
      </c>
      <c r="M40" s="28">
        <v>0</v>
      </c>
      <c r="N40" s="28">
        <v>0</v>
      </c>
      <c r="O40" s="28">
        <v>549966</v>
      </c>
      <c r="P40" s="27">
        <f t="shared" si="0"/>
        <v>549966</v>
      </c>
    </row>
    <row r="41" spans="1:16" ht="31.5">
      <c r="A41" s="18" t="s">
        <v>69</v>
      </c>
      <c r="B41" s="18" t="s">
        <v>71</v>
      </c>
      <c r="C41" s="19" t="s">
        <v>70</v>
      </c>
      <c r="D41" s="20" t="s">
        <v>72</v>
      </c>
      <c r="E41" s="27">
        <v>37500</v>
      </c>
      <c r="F41" s="28">
        <v>37500</v>
      </c>
      <c r="G41" s="28">
        <v>0</v>
      </c>
      <c r="H41" s="28">
        <v>0</v>
      </c>
      <c r="I41" s="28">
        <v>0</v>
      </c>
      <c r="J41" s="27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7">
        <f t="shared" si="0"/>
        <v>37500</v>
      </c>
    </row>
    <row r="42" spans="1:16" ht="126">
      <c r="A42" s="18" t="s">
        <v>263</v>
      </c>
      <c r="B42" s="18" t="s">
        <v>264</v>
      </c>
      <c r="C42" s="19" t="s">
        <v>70</v>
      </c>
      <c r="D42" s="20" t="s">
        <v>265</v>
      </c>
      <c r="E42" s="27">
        <v>0</v>
      </c>
      <c r="F42" s="28">
        <v>0</v>
      </c>
      <c r="G42" s="28">
        <v>0</v>
      </c>
      <c r="H42" s="28">
        <v>0</v>
      </c>
      <c r="I42" s="28">
        <v>0</v>
      </c>
      <c r="J42" s="27">
        <v>198500</v>
      </c>
      <c r="K42" s="28">
        <v>0</v>
      </c>
      <c r="L42" s="28">
        <v>0</v>
      </c>
      <c r="M42" s="28">
        <v>0</v>
      </c>
      <c r="N42" s="28">
        <v>0</v>
      </c>
      <c r="O42" s="28">
        <v>198500</v>
      </c>
      <c r="P42" s="27">
        <f t="shared" si="0"/>
        <v>198500</v>
      </c>
    </row>
    <row r="43" spans="1:16" ht="31.5">
      <c r="A43" s="18" t="s">
        <v>73</v>
      </c>
      <c r="B43" s="18" t="s">
        <v>74</v>
      </c>
      <c r="C43" s="19" t="s">
        <v>70</v>
      </c>
      <c r="D43" s="20" t="s">
        <v>75</v>
      </c>
      <c r="E43" s="27">
        <v>1289702</v>
      </c>
      <c r="F43" s="28">
        <v>1289702</v>
      </c>
      <c r="G43" s="28">
        <v>0</v>
      </c>
      <c r="H43" s="28">
        <v>0</v>
      </c>
      <c r="I43" s="28">
        <v>0</v>
      </c>
      <c r="J43" s="27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7">
        <f t="shared" si="0"/>
        <v>1289702</v>
      </c>
    </row>
    <row r="44" spans="1:16" ht="47.25">
      <c r="A44" s="18" t="s">
        <v>76</v>
      </c>
      <c r="B44" s="18" t="s">
        <v>78</v>
      </c>
      <c r="C44" s="19" t="s">
        <v>77</v>
      </c>
      <c r="D44" s="20" t="s">
        <v>79</v>
      </c>
      <c r="E44" s="27">
        <v>1239400</v>
      </c>
      <c r="F44" s="28">
        <v>1239400</v>
      </c>
      <c r="G44" s="28">
        <v>0</v>
      </c>
      <c r="H44" s="28">
        <v>0</v>
      </c>
      <c r="I44" s="28">
        <v>0</v>
      </c>
      <c r="J44" s="27">
        <v>49200</v>
      </c>
      <c r="K44" s="28">
        <v>49200</v>
      </c>
      <c r="L44" s="28">
        <v>0</v>
      </c>
      <c r="M44" s="28">
        <v>0</v>
      </c>
      <c r="N44" s="28">
        <v>0</v>
      </c>
      <c r="O44" s="28">
        <v>49200</v>
      </c>
      <c r="P44" s="27">
        <f t="shared" si="0"/>
        <v>1288600</v>
      </c>
    </row>
    <row r="45" spans="1:16">
      <c r="A45" s="18" t="s">
        <v>277</v>
      </c>
      <c r="B45" s="18" t="s">
        <v>278</v>
      </c>
      <c r="C45" s="19" t="s">
        <v>279</v>
      </c>
      <c r="D45" s="20" t="s">
        <v>280</v>
      </c>
      <c r="E45" s="27">
        <v>124837</v>
      </c>
      <c r="F45" s="28">
        <v>124837</v>
      </c>
      <c r="G45" s="28">
        <v>0</v>
      </c>
      <c r="H45" s="28">
        <v>0</v>
      </c>
      <c r="I45" s="28">
        <v>0</v>
      </c>
      <c r="J45" s="27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7">
        <f t="shared" si="0"/>
        <v>124837</v>
      </c>
    </row>
    <row r="46" spans="1:16" ht="31.5">
      <c r="A46" s="18" t="s">
        <v>80</v>
      </c>
      <c r="B46" s="18" t="s">
        <v>82</v>
      </c>
      <c r="C46" s="19" t="s">
        <v>81</v>
      </c>
      <c r="D46" s="20" t="s">
        <v>83</v>
      </c>
      <c r="E46" s="27">
        <v>0</v>
      </c>
      <c r="F46" s="28">
        <v>0</v>
      </c>
      <c r="G46" s="28">
        <v>0</v>
      </c>
      <c r="H46" s="28">
        <v>0</v>
      </c>
      <c r="I46" s="28">
        <v>0</v>
      </c>
      <c r="J46" s="27">
        <v>222786</v>
      </c>
      <c r="K46" s="28">
        <v>0</v>
      </c>
      <c r="L46" s="28">
        <v>222786</v>
      </c>
      <c r="M46" s="28">
        <v>0</v>
      </c>
      <c r="N46" s="28">
        <v>0</v>
      </c>
      <c r="O46" s="28">
        <v>0</v>
      </c>
      <c r="P46" s="27">
        <f t="shared" si="0"/>
        <v>222786</v>
      </c>
    </row>
    <row r="47" spans="1:16" ht="63">
      <c r="A47" s="18" t="s">
        <v>245</v>
      </c>
      <c r="B47" s="18" t="s">
        <v>246</v>
      </c>
      <c r="C47" s="19" t="s">
        <v>25</v>
      </c>
      <c r="D47" s="20" t="s">
        <v>247</v>
      </c>
      <c r="E47" s="27">
        <v>483000</v>
      </c>
      <c r="F47" s="28">
        <v>483000</v>
      </c>
      <c r="G47" s="28">
        <v>0</v>
      </c>
      <c r="H47" s="28">
        <v>0</v>
      </c>
      <c r="I47" s="28">
        <v>0</v>
      </c>
      <c r="J47" s="27">
        <v>127000</v>
      </c>
      <c r="K47" s="28">
        <v>127000</v>
      </c>
      <c r="L47" s="28">
        <v>0</v>
      </c>
      <c r="M47" s="28">
        <v>0</v>
      </c>
      <c r="N47" s="28">
        <v>0</v>
      </c>
      <c r="O47" s="28">
        <v>127000</v>
      </c>
      <c r="P47" s="27">
        <f t="shared" si="0"/>
        <v>610000</v>
      </c>
    </row>
    <row r="48" spans="1:16" ht="47.25">
      <c r="A48" s="15" t="s">
        <v>84</v>
      </c>
      <c r="B48" s="16"/>
      <c r="C48" s="17"/>
      <c r="D48" s="29" t="s">
        <v>202</v>
      </c>
      <c r="E48" s="25">
        <v>242966422.26999998</v>
      </c>
      <c r="F48" s="26">
        <v>242966422.26999998</v>
      </c>
      <c r="G48" s="26">
        <v>173121053</v>
      </c>
      <c r="H48" s="26">
        <v>9594362</v>
      </c>
      <c r="I48" s="26">
        <v>0</v>
      </c>
      <c r="J48" s="25">
        <v>5541704.8799999999</v>
      </c>
      <c r="K48" s="26">
        <v>775867.88</v>
      </c>
      <c r="L48" s="26">
        <v>4765837</v>
      </c>
      <c r="M48" s="26">
        <v>0</v>
      </c>
      <c r="N48" s="26">
        <v>0</v>
      </c>
      <c r="O48" s="26">
        <v>775867.88</v>
      </c>
      <c r="P48" s="25">
        <f t="shared" si="0"/>
        <v>248508127.14999998</v>
      </c>
    </row>
    <row r="49" spans="1:16" ht="47.25">
      <c r="A49" s="15" t="s">
        <v>85</v>
      </c>
      <c r="B49" s="16"/>
      <c r="C49" s="17"/>
      <c r="D49" s="29" t="s">
        <v>225</v>
      </c>
      <c r="E49" s="25">
        <v>242966422.26999998</v>
      </c>
      <c r="F49" s="26">
        <v>242966422.26999998</v>
      </c>
      <c r="G49" s="26">
        <v>173121053</v>
      </c>
      <c r="H49" s="26">
        <v>9594362</v>
      </c>
      <c r="I49" s="26">
        <v>0</v>
      </c>
      <c r="J49" s="25">
        <v>5541704.8799999999</v>
      </c>
      <c r="K49" s="26">
        <v>775867.88</v>
      </c>
      <c r="L49" s="26">
        <v>4765837</v>
      </c>
      <c r="M49" s="26">
        <v>0</v>
      </c>
      <c r="N49" s="26">
        <v>0</v>
      </c>
      <c r="O49" s="26">
        <v>775867.88</v>
      </c>
      <c r="P49" s="25">
        <f t="shared" si="0"/>
        <v>248508127.14999998</v>
      </c>
    </row>
    <row r="50" spans="1:16" ht="47.25">
      <c r="A50" s="18" t="s">
        <v>86</v>
      </c>
      <c r="B50" s="18" t="s">
        <v>87</v>
      </c>
      <c r="C50" s="19" t="s">
        <v>20</v>
      </c>
      <c r="D50" s="20" t="s">
        <v>88</v>
      </c>
      <c r="E50" s="27">
        <v>2641723</v>
      </c>
      <c r="F50" s="28">
        <v>2641723</v>
      </c>
      <c r="G50" s="28">
        <v>2069687</v>
      </c>
      <c r="H50" s="28">
        <v>23632</v>
      </c>
      <c r="I50" s="28">
        <v>0</v>
      </c>
      <c r="J50" s="27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0"/>
        <v>2641723</v>
      </c>
    </row>
    <row r="51" spans="1:16">
      <c r="A51" s="18" t="s">
        <v>89</v>
      </c>
      <c r="B51" s="18" t="s">
        <v>91</v>
      </c>
      <c r="C51" s="19" t="s">
        <v>90</v>
      </c>
      <c r="D51" s="20" t="s">
        <v>92</v>
      </c>
      <c r="E51" s="27">
        <v>91639060.459999993</v>
      </c>
      <c r="F51" s="28">
        <v>91639060.459999993</v>
      </c>
      <c r="G51" s="28">
        <v>63470270</v>
      </c>
      <c r="H51" s="28">
        <v>4417795</v>
      </c>
      <c r="I51" s="28">
        <v>0</v>
      </c>
      <c r="J51" s="27">
        <v>5008025.88</v>
      </c>
      <c r="K51" s="28">
        <v>348388.88</v>
      </c>
      <c r="L51" s="28">
        <v>4659637</v>
      </c>
      <c r="M51" s="28">
        <v>0</v>
      </c>
      <c r="N51" s="28">
        <v>0</v>
      </c>
      <c r="O51" s="28">
        <v>348388.88</v>
      </c>
      <c r="P51" s="27">
        <f t="shared" si="0"/>
        <v>96647086.339999989</v>
      </c>
    </row>
    <row r="52" spans="1:16" ht="47.25">
      <c r="A52" s="18" t="s">
        <v>93</v>
      </c>
      <c r="B52" s="18" t="s">
        <v>95</v>
      </c>
      <c r="C52" s="19" t="s">
        <v>94</v>
      </c>
      <c r="D52" s="20" t="s">
        <v>232</v>
      </c>
      <c r="E52" s="27">
        <v>59476777.810000002</v>
      </c>
      <c r="F52" s="28">
        <v>59476777.810000002</v>
      </c>
      <c r="G52" s="28">
        <v>36080202</v>
      </c>
      <c r="H52" s="28">
        <v>4594348</v>
      </c>
      <c r="I52" s="28">
        <v>0</v>
      </c>
      <c r="J52" s="27">
        <v>518679</v>
      </c>
      <c r="K52" s="28">
        <v>412479</v>
      </c>
      <c r="L52" s="28">
        <v>106200</v>
      </c>
      <c r="M52" s="28">
        <v>0</v>
      </c>
      <c r="N52" s="28">
        <v>0</v>
      </c>
      <c r="O52" s="28">
        <v>412479</v>
      </c>
      <c r="P52" s="27">
        <f t="shared" ref="P52:P83" si="1">E52+J52</f>
        <v>59995456.810000002</v>
      </c>
    </row>
    <row r="53" spans="1:16" ht="47.25">
      <c r="A53" s="18" t="s">
        <v>210</v>
      </c>
      <c r="B53" s="18" t="s">
        <v>211</v>
      </c>
      <c r="C53" s="19" t="s">
        <v>94</v>
      </c>
      <c r="D53" s="20" t="s">
        <v>233</v>
      </c>
      <c r="E53" s="27">
        <v>70796700</v>
      </c>
      <c r="F53" s="28">
        <v>70796700</v>
      </c>
      <c r="G53" s="28">
        <v>58030100</v>
      </c>
      <c r="H53" s="28">
        <v>0</v>
      </c>
      <c r="I53" s="28">
        <v>0</v>
      </c>
      <c r="J53" s="27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7">
        <f t="shared" si="1"/>
        <v>70796700</v>
      </c>
    </row>
    <row r="54" spans="1:16" ht="47.25">
      <c r="A54" s="18" t="s">
        <v>96</v>
      </c>
      <c r="B54" s="18" t="s">
        <v>98</v>
      </c>
      <c r="C54" s="19" t="s">
        <v>97</v>
      </c>
      <c r="D54" s="20" t="s">
        <v>99</v>
      </c>
      <c r="E54" s="27">
        <v>11510262</v>
      </c>
      <c r="F54" s="28">
        <v>11510262</v>
      </c>
      <c r="G54" s="28">
        <v>8306607</v>
      </c>
      <c r="H54" s="28">
        <v>458335</v>
      </c>
      <c r="I54" s="28">
        <v>0</v>
      </c>
      <c r="J54" s="27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7">
        <f t="shared" si="1"/>
        <v>11510262</v>
      </c>
    </row>
    <row r="55" spans="1:16" ht="31.5">
      <c r="A55" s="18" t="s">
        <v>100</v>
      </c>
      <c r="B55" s="18" t="s">
        <v>102</v>
      </c>
      <c r="C55" s="19" t="s">
        <v>101</v>
      </c>
      <c r="D55" s="20" t="s">
        <v>103</v>
      </c>
      <c r="E55" s="27">
        <v>3529179</v>
      </c>
      <c r="F55" s="28">
        <v>3529179</v>
      </c>
      <c r="G55" s="28">
        <v>2571947</v>
      </c>
      <c r="H55" s="28">
        <v>51172</v>
      </c>
      <c r="I55" s="28">
        <v>0</v>
      </c>
      <c r="J55" s="27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7">
        <f t="shared" si="1"/>
        <v>3529179</v>
      </c>
    </row>
    <row r="56" spans="1:16">
      <c r="A56" s="18" t="s">
        <v>104</v>
      </c>
      <c r="B56" s="18" t="s">
        <v>105</v>
      </c>
      <c r="C56" s="19" t="s">
        <v>101</v>
      </c>
      <c r="D56" s="20" t="s">
        <v>106</v>
      </c>
      <c r="E56" s="27">
        <v>30180</v>
      </c>
      <c r="F56" s="28">
        <v>30180</v>
      </c>
      <c r="G56" s="28">
        <v>0</v>
      </c>
      <c r="H56" s="28">
        <v>0</v>
      </c>
      <c r="I56" s="28">
        <v>0</v>
      </c>
      <c r="J56" s="27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7">
        <f t="shared" si="1"/>
        <v>30180</v>
      </c>
    </row>
    <row r="57" spans="1:16" ht="47.25">
      <c r="A57" s="18" t="s">
        <v>107</v>
      </c>
      <c r="B57" s="18" t="s">
        <v>108</v>
      </c>
      <c r="C57" s="19" t="s">
        <v>101</v>
      </c>
      <c r="D57" s="20" t="s">
        <v>109</v>
      </c>
      <c r="E57" s="27">
        <v>199931</v>
      </c>
      <c r="F57" s="28">
        <v>199931</v>
      </c>
      <c r="G57" s="28">
        <v>78649</v>
      </c>
      <c r="H57" s="28">
        <v>29118</v>
      </c>
      <c r="I57" s="28">
        <v>0</v>
      </c>
      <c r="J57" s="27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7">
        <f t="shared" si="1"/>
        <v>199931</v>
      </c>
    </row>
    <row r="58" spans="1:16" ht="47.25">
      <c r="A58" s="18" t="s">
        <v>212</v>
      </c>
      <c r="B58" s="18" t="s">
        <v>213</v>
      </c>
      <c r="C58" s="19" t="s">
        <v>101</v>
      </c>
      <c r="D58" s="20" t="s">
        <v>214</v>
      </c>
      <c r="E58" s="27">
        <v>1324300</v>
      </c>
      <c r="F58" s="28">
        <v>1324300</v>
      </c>
      <c r="G58" s="28">
        <v>1085500</v>
      </c>
      <c r="H58" s="28">
        <v>0</v>
      </c>
      <c r="I58" s="28">
        <v>0</v>
      </c>
      <c r="J58" s="27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7">
        <f t="shared" si="1"/>
        <v>1324300</v>
      </c>
    </row>
    <row r="59" spans="1:16" ht="47.25">
      <c r="A59" s="18" t="s">
        <v>110</v>
      </c>
      <c r="B59" s="18" t="s">
        <v>111</v>
      </c>
      <c r="C59" s="19" t="s">
        <v>101</v>
      </c>
      <c r="D59" s="20" t="s">
        <v>112</v>
      </c>
      <c r="E59" s="27">
        <v>1267594</v>
      </c>
      <c r="F59" s="28">
        <v>1267594</v>
      </c>
      <c r="G59" s="28">
        <v>976688</v>
      </c>
      <c r="H59" s="28">
        <v>19962</v>
      </c>
      <c r="I59" s="28">
        <v>0</v>
      </c>
      <c r="J59" s="27">
        <v>15000</v>
      </c>
      <c r="K59" s="28">
        <v>15000</v>
      </c>
      <c r="L59" s="28">
        <v>0</v>
      </c>
      <c r="M59" s="28">
        <v>0</v>
      </c>
      <c r="N59" s="28">
        <v>0</v>
      </c>
      <c r="O59" s="28">
        <v>15000</v>
      </c>
      <c r="P59" s="27">
        <f t="shared" si="1"/>
        <v>1282594</v>
      </c>
    </row>
    <row r="60" spans="1:16" ht="78.75">
      <c r="A60" s="18" t="s">
        <v>248</v>
      </c>
      <c r="B60" s="18" t="s">
        <v>249</v>
      </c>
      <c r="C60" s="19" t="s">
        <v>101</v>
      </c>
      <c r="D60" s="20" t="s">
        <v>250</v>
      </c>
      <c r="E60" s="27">
        <v>550715</v>
      </c>
      <c r="F60" s="28">
        <v>550715</v>
      </c>
      <c r="G60" s="28">
        <v>451403</v>
      </c>
      <c r="H60" s="28">
        <v>0</v>
      </c>
      <c r="I60" s="28">
        <v>0</v>
      </c>
      <c r="J60" s="27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7">
        <f t="shared" si="1"/>
        <v>550715</v>
      </c>
    </row>
    <row r="61" spans="1:16" ht="63">
      <c r="A61" s="15" t="s">
        <v>113</v>
      </c>
      <c r="B61" s="16"/>
      <c r="C61" s="17"/>
      <c r="D61" s="29" t="s">
        <v>206</v>
      </c>
      <c r="E61" s="25">
        <v>35190974.990000002</v>
      </c>
      <c r="F61" s="26">
        <v>35190974.990000002</v>
      </c>
      <c r="G61" s="26">
        <v>17751556</v>
      </c>
      <c r="H61" s="26">
        <v>238535</v>
      </c>
      <c r="I61" s="26">
        <v>0</v>
      </c>
      <c r="J61" s="25">
        <v>30000</v>
      </c>
      <c r="K61" s="26">
        <v>0</v>
      </c>
      <c r="L61" s="26">
        <v>30000</v>
      </c>
      <c r="M61" s="26">
        <v>16630</v>
      </c>
      <c r="N61" s="26">
        <v>0</v>
      </c>
      <c r="O61" s="26">
        <v>0</v>
      </c>
      <c r="P61" s="25">
        <f t="shared" si="1"/>
        <v>35220974.990000002</v>
      </c>
    </row>
    <row r="62" spans="1:16" ht="63">
      <c r="A62" s="15" t="s">
        <v>114</v>
      </c>
      <c r="B62" s="16"/>
      <c r="C62" s="17"/>
      <c r="D62" s="29" t="s">
        <v>226</v>
      </c>
      <c r="E62" s="25">
        <v>35190974.990000002</v>
      </c>
      <c r="F62" s="26">
        <v>35190974.990000002</v>
      </c>
      <c r="G62" s="26">
        <v>17751556</v>
      </c>
      <c r="H62" s="26">
        <v>238535</v>
      </c>
      <c r="I62" s="26">
        <v>0</v>
      </c>
      <c r="J62" s="25">
        <v>30000</v>
      </c>
      <c r="K62" s="26">
        <v>0</v>
      </c>
      <c r="L62" s="26">
        <v>30000</v>
      </c>
      <c r="M62" s="26">
        <v>16630</v>
      </c>
      <c r="N62" s="26">
        <v>0</v>
      </c>
      <c r="O62" s="26">
        <v>0</v>
      </c>
      <c r="P62" s="25">
        <f t="shared" si="1"/>
        <v>35220974.990000002</v>
      </c>
    </row>
    <row r="63" spans="1:16" ht="47.25">
      <c r="A63" s="18" t="s">
        <v>115</v>
      </c>
      <c r="B63" s="18" t="s">
        <v>87</v>
      </c>
      <c r="C63" s="19" t="s">
        <v>20</v>
      </c>
      <c r="D63" s="20" t="s">
        <v>88</v>
      </c>
      <c r="E63" s="27">
        <v>12159126.99</v>
      </c>
      <c r="F63" s="28">
        <v>12159126.99</v>
      </c>
      <c r="G63" s="28">
        <v>9547959</v>
      </c>
      <c r="H63" s="28">
        <v>92832</v>
      </c>
      <c r="I63" s="28">
        <v>0</v>
      </c>
      <c r="J63" s="27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7">
        <f t="shared" si="1"/>
        <v>12159126.99</v>
      </c>
    </row>
    <row r="64" spans="1:16" ht="47.25">
      <c r="A64" s="18" t="s">
        <v>116</v>
      </c>
      <c r="B64" s="18" t="s">
        <v>118</v>
      </c>
      <c r="C64" s="19" t="s">
        <v>117</v>
      </c>
      <c r="D64" s="20" t="s">
        <v>119</v>
      </c>
      <c r="E64" s="27">
        <v>206250</v>
      </c>
      <c r="F64" s="28">
        <v>206250</v>
      </c>
      <c r="G64" s="28">
        <v>0</v>
      </c>
      <c r="H64" s="28">
        <v>0</v>
      </c>
      <c r="I64" s="28">
        <v>0</v>
      </c>
      <c r="J64" s="27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"/>
        <v>206250</v>
      </c>
    </row>
    <row r="65" spans="1:16" ht="31.5">
      <c r="A65" s="18" t="s">
        <v>120</v>
      </c>
      <c r="B65" s="18" t="s">
        <v>121</v>
      </c>
      <c r="C65" s="19" t="s">
        <v>98</v>
      </c>
      <c r="D65" s="20" t="s">
        <v>122</v>
      </c>
      <c r="E65" s="27">
        <v>31680</v>
      </c>
      <c r="F65" s="28">
        <v>31680</v>
      </c>
      <c r="G65" s="28">
        <v>0</v>
      </c>
      <c r="H65" s="28">
        <v>0</v>
      </c>
      <c r="I65" s="28">
        <v>0</v>
      </c>
      <c r="J65" s="27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"/>
        <v>31680</v>
      </c>
    </row>
    <row r="66" spans="1:16" ht="47.25">
      <c r="A66" s="18" t="s">
        <v>123</v>
      </c>
      <c r="B66" s="18" t="s">
        <v>124</v>
      </c>
      <c r="C66" s="19" t="s">
        <v>98</v>
      </c>
      <c r="D66" s="20" t="s">
        <v>125</v>
      </c>
      <c r="E66" s="27">
        <v>288000</v>
      </c>
      <c r="F66" s="28">
        <v>288000</v>
      </c>
      <c r="G66" s="28">
        <v>0</v>
      </c>
      <c r="H66" s="28">
        <v>0</v>
      </c>
      <c r="I66" s="28">
        <v>0</v>
      </c>
      <c r="J66" s="2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"/>
        <v>288000</v>
      </c>
    </row>
    <row r="67" spans="1:16" ht="47.25">
      <c r="A67" s="18" t="s">
        <v>126</v>
      </c>
      <c r="B67" s="18" t="s">
        <v>127</v>
      </c>
      <c r="C67" s="19" t="s">
        <v>98</v>
      </c>
      <c r="D67" s="20" t="s">
        <v>128</v>
      </c>
      <c r="E67" s="27">
        <v>130000</v>
      </c>
      <c r="F67" s="28">
        <v>130000</v>
      </c>
      <c r="G67" s="28">
        <v>0</v>
      </c>
      <c r="H67" s="28">
        <v>0</v>
      </c>
      <c r="I67" s="28">
        <v>0</v>
      </c>
      <c r="J67" s="27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7">
        <f t="shared" si="1"/>
        <v>130000</v>
      </c>
    </row>
    <row r="68" spans="1:16" ht="47.25">
      <c r="A68" s="18" t="s">
        <v>215</v>
      </c>
      <c r="B68" s="18" t="s">
        <v>216</v>
      </c>
      <c r="C68" s="19" t="s">
        <v>98</v>
      </c>
      <c r="D68" s="20" t="s">
        <v>217</v>
      </c>
      <c r="E68" s="27">
        <v>151319</v>
      </c>
      <c r="F68" s="28">
        <v>151319</v>
      </c>
      <c r="G68" s="28">
        <v>0</v>
      </c>
      <c r="H68" s="28">
        <v>0</v>
      </c>
      <c r="I68" s="28">
        <v>0</v>
      </c>
      <c r="J68" s="27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"/>
        <v>151319</v>
      </c>
    </row>
    <row r="69" spans="1:16" ht="47.25">
      <c r="A69" s="18" t="s">
        <v>218</v>
      </c>
      <c r="B69" s="18" t="s">
        <v>219</v>
      </c>
      <c r="C69" s="19" t="s">
        <v>117</v>
      </c>
      <c r="D69" s="20" t="s">
        <v>220</v>
      </c>
      <c r="E69" s="27">
        <v>27674</v>
      </c>
      <c r="F69" s="28">
        <v>27674</v>
      </c>
      <c r="G69" s="28">
        <v>0</v>
      </c>
      <c r="H69" s="28">
        <v>0</v>
      </c>
      <c r="I69" s="28">
        <v>0</v>
      </c>
      <c r="J69" s="27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"/>
        <v>27674</v>
      </c>
    </row>
    <row r="70" spans="1:16" ht="78.75">
      <c r="A70" s="18" t="s">
        <v>129</v>
      </c>
      <c r="B70" s="18" t="s">
        <v>131</v>
      </c>
      <c r="C70" s="19" t="s">
        <v>130</v>
      </c>
      <c r="D70" s="20" t="s">
        <v>132</v>
      </c>
      <c r="E70" s="27">
        <v>5499925</v>
      </c>
      <c r="F70" s="28">
        <v>5499925</v>
      </c>
      <c r="G70" s="28">
        <v>4296568</v>
      </c>
      <c r="H70" s="28">
        <v>78103</v>
      </c>
      <c r="I70" s="28">
        <v>0</v>
      </c>
      <c r="J70" s="27">
        <v>30000</v>
      </c>
      <c r="K70" s="28">
        <v>0</v>
      </c>
      <c r="L70" s="28">
        <v>30000</v>
      </c>
      <c r="M70" s="28">
        <v>16630</v>
      </c>
      <c r="N70" s="28">
        <v>0</v>
      </c>
      <c r="O70" s="28">
        <v>0</v>
      </c>
      <c r="P70" s="27">
        <f t="shared" si="1"/>
        <v>5529925</v>
      </c>
    </row>
    <row r="71" spans="1:16" ht="31.5">
      <c r="A71" s="18" t="s">
        <v>133</v>
      </c>
      <c r="B71" s="18" t="s">
        <v>134</v>
      </c>
      <c r="C71" s="19" t="s">
        <v>91</v>
      </c>
      <c r="D71" s="20" t="s">
        <v>135</v>
      </c>
      <c r="E71" s="27">
        <v>5188549</v>
      </c>
      <c r="F71" s="28">
        <v>5188549</v>
      </c>
      <c r="G71" s="28">
        <v>3907029</v>
      </c>
      <c r="H71" s="28">
        <v>67600</v>
      </c>
      <c r="I71" s="28">
        <v>0</v>
      </c>
      <c r="J71" s="27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"/>
        <v>5188549</v>
      </c>
    </row>
    <row r="72" spans="1:16" ht="31.5">
      <c r="A72" s="18" t="s">
        <v>136</v>
      </c>
      <c r="B72" s="18" t="s">
        <v>137</v>
      </c>
      <c r="C72" s="19" t="s">
        <v>36</v>
      </c>
      <c r="D72" s="20" t="s">
        <v>138</v>
      </c>
      <c r="E72" s="27">
        <v>12800</v>
      </c>
      <c r="F72" s="28">
        <v>12800</v>
      </c>
      <c r="G72" s="28">
        <v>0</v>
      </c>
      <c r="H72" s="28">
        <v>0</v>
      </c>
      <c r="I72" s="28">
        <v>0</v>
      </c>
      <c r="J72" s="27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"/>
        <v>12800</v>
      </c>
    </row>
    <row r="73" spans="1:16" ht="94.5">
      <c r="A73" s="18" t="s">
        <v>281</v>
      </c>
      <c r="B73" s="18" t="s">
        <v>282</v>
      </c>
      <c r="C73" s="19" t="s">
        <v>36</v>
      </c>
      <c r="D73" s="20" t="s">
        <v>283</v>
      </c>
      <c r="E73" s="27">
        <v>500000</v>
      </c>
      <c r="F73" s="28">
        <v>500000</v>
      </c>
      <c r="G73" s="28">
        <v>0</v>
      </c>
      <c r="H73" s="28">
        <v>0</v>
      </c>
      <c r="I73" s="28">
        <v>0</v>
      </c>
      <c r="J73" s="27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"/>
        <v>500000</v>
      </c>
    </row>
    <row r="74" spans="1:16" ht="110.25">
      <c r="A74" s="18" t="s">
        <v>139</v>
      </c>
      <c r="B74" s="18" t="s">
        <v>140</v>
      </c>
      <c r="C74" s="19" t="s">
        <v>91</v>
      </c>
      <c r="D74" s="20" t="s">
        <v>141</v>
      </c>
      <c r="E74" s="27">
        <v>928332</v>
      </c>
      <c r="F74" s="28">
        <v>928332</v>
      </c>
      <c r="G74" s="28">
        <v>0</v>
      </c>
      <c r="H74" s="28">
        <v>0</v>
      </c>
      <c r="I74" s="28">
        <v>0</v>
      </c>
      <c r="J74" s="27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7">
        <f t="shared" si="1"/>
        <v>928332</v>
      </c>
    </row>
    <row r="75" spans="1:16" ht="78.75">
      <c r="A75" s="18" t="s">
        <v>221</v>
      </c>
      <c r="B75" s="18" t="s">
        <v>222</v>
      </c>
      <c r="C75" s="19" t="s">
        <v>91</v>
      </c>
      <c r="D75" s="20" t="s">
        <v>223</v>
      </c>
      <c r="E75" s="27">
        <v>24655</v>
      </c>
      <c r="F75" s="28">
        <v>24655</v>
      </c>
      <c r="G75" s="28">
        <v>0</v>
      </c>
      <c r="H75" s="28">
        <v>0</v>
      </c>
      <c r="I75" s="28">
        <v>0</v>
      </c>
      <c r="J75" s="27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7">
        <f t="shared" si="1"/>
        <v>24655</v>
      </c>
    </row>
    <row r="76" spans="1:16" ht="94.5">
      <c r="A76" s="18" t="s">
        <v>142</v>
      </c>
      <c r="B76" s="18" t="s">
        <v>144</v>
      </c>
      <c r="C76" s="19" t="s">
        <v>143</v>
      </c>
      <c r="D76" s="20" t="s">
        <v>145</v>
      </c>
      <c r="E76" s="27">
        <v>672201</v>
      </c>
      <c r="F76" s="28">
        <v>672201</v>
      </c>
      <c r="G76" s="28">
        <v>0</v>
      </c>
      <c r="H76" s="28">
        <v>0</v>
      </c>
      <c r="I76" s="28">
        <v>0</v>
      </c>
      <c r="J76" s="27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1"/>
        <v>672201</v>
      </c>
    </row>
    <row r="77" spans="1:16" ht="63">
      <c r="A77" s="18" t="s">
        <v>146</v>
      </c>
      <c r="B77" s="18" t="s">
        <v>147</v>
      </c>
      <c r="C77" s="19" t="s">
        <v>117</v>
      </c>
      <c r="D77" s="20" t="s">
        <v>148</v>
      </c>
      <c r="E77" s="27">
        <v>178791</v>
      </c>
      <c r="F77" s="28">
        <v>178791</v>
      </c>
      <c r="G77" s="28">
        <v>0</v>
      </c>
      <c r="H77" s="28">
        <v>0</v>
      </c>
      <c r="I77" s="28">
        <v>0</v>
      </c>
      <c r="J77" s="27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1"/>
        <v>178791</v>
      </c>
    </row>
    <row r="78" spans="1:16" ht="63">
      <c r="A78" s="18" t="s">
        <v>207</v>
      </c>
      <c r="B78" s="18" t="s">
        <v>208</v>
      </c>
      <c r="C78" s="19" t="s">
        <v>98</v>
      </c>
      <c r="D78" s="20" t="s">
        <v>209</v>
      </c>
      <c r="E78" s="27">
        <v>309274</v>
      </c>
      <c r="F78" s="28">
        <v>309274</v>
      </c>
      <c r="G78" s="28">
        <v>0</v>
      </c>
      <c r="H78" s="28">
        <v>0</v>
      </c>
      <c r="I78" s="28">
        <v>0</v>
      </c>
      <c r="J78" s="27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7">
        <f t="shared" si="1"/>
        <v>309274</v>
      </c>
    </row>
    <row r="79" spans="1:16" ht="31.5">
      <c r="A79" s="18" t="s">
        <v>149</v>
      </c>
      <c r="B79" s="18" t="s">
        <v>44</v>
      </c>
      <c r="C79" s="19" t="s">
        <v>43</v>
      </c>
      <c r="D79" s="20" t="s">
        <v>45</v>
      </c>
      <c r="E79" s="27">
        <v>8882398</v>
      </c>
      <c r="F79" s="28">
        <v>8882398</v>
      </c>
      <c r="G79" s="28">
        <v>0</v>
      </c>
      <c r="H79" s="28">
        <v>0</v>
      </c>
      <c r="I79" s="28">
        <v>0</v>
      </c>
      <c r="J79" s="27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1"/>
        <v>8882398</v>
      </c>
    </row>
    <row r="80" spans="1:16" ht="47.25">
      <c r="A80" s="15" t="s">
        <v>150</v>
      </c>
      <c r="B80" s="16"/>
      <c r="C80" s="17"/>
      <c r="D80" s="29" t="s">
        <v>292</v>
      </c>
      <c r="E80" s="25">
        <v>35390602</v>
      </c>
      <c r="F80" s="26">
        <v>35390602</v>
      </c>
      <c r="G80" s="26">
        <v>27211593</v>
      </c>
      <c r="H80" s="26">
        <v>1055079</v>
      </c>
      <c r="I80" s="26">
        <v>0</v>
      </c>
      <c r="J80" s="25">
        <v>1155080</v>
      </c>
      <c r="K80" s="26">
        <v>43500</v>
      </c>
      <c r="L80" s="26">
        <v>1106580</v>
      </c>
      <c r="M80" s="26">
        <v>530214</v>
      </c>
      <c r="N80" s="26">
        <v>26268</v>
      </c>
      <c r="O80" s="26">
        <v>48500</v>
      </c>
      <c r="P80" s="25">
        <f t="shared" si="1"/>
        <v>36545682</v>
      </c>
    </row>
    <row r="81" spans="1:16" ht="47.25">
      <c r="A81" s="15" t="s">
        <v>151</v>
      </c>
      <c r="B81" s="16"/>
      <c r="C81" s="17"/>
      <c r="D81" s="29" t="s">
        <v>227</v>
      </c>
      <c r="E81" s="25">
        <v>35390602</v>
      </c>
      <c r="F81" s="26">
        <v>35390602</v>
      </c>
      <c r="G81" s="26">
        <v>27211593</v>
      </c>
      <c r="H81" s="26">
        <v>1055079</v>
      </c>
      <c r="I81" s="26">
        <v>0</v>
      </c>
      <c r="J81" s="25">
        <v>1155080</v>
      </c>
      <c r="K81" s="26">
        <v>43500</v>
      </c>
      <c r="L81" s="26">
        <v>1106580</v>
      </c>
      <c r="M81" s="26">
        <v>530214</v>
      </c>
      <c r="N81" s="26">
        <v>26268</v>
      </c>
      <c r="O81" s="26">
        <v>48500</v>
      </c>
      <c r="P81" s="25">
        <f t="shared" si="1"/>
        <v>36545682</v>
      </c>
    </row>
    <row r="82" spans="1:16" ht="47.25">
      <c r="A82" s="18" t="s">
        <v>152</v>
      </c>
      <c r="B82" s="18" t="s">
        <v>87</v>
      </c>
      <c r="C82" s="19" t="s">
        <v>20</v>
      </c>
      <c r="D82" s="20" t="s">
        <v>88</v>
      </c>
      <c r="E82" s="27">
        <v>1095177</v>
      </c>
      <c r="F82" s="28">
        <v>1095177</v>
      </c>
      <c r="G82" s="28">
        <v>892164</v>
      </c>
      <c r="H82" s="28">
        <v>0</v>
      </c>
      <c r="I82" s="28">
        <v>0</v>
      </c>
      <c r="J82" s="27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1"/>
        <v>1095177</v>
      </c>
    </row>
    <row r="83" spans="1:16" ht="31.5">
      <c r="A83" s="18" t="s">
        <v>153</v>
      </c>
      <c r="B83" s="18" t="s">
        <v>154</v>
      </c>
      <c r="C83" s="19" t="s">
        <v>97</v>
      </c>
      <c r="D83" s="20" t="s">
        <v>204</v>
      </c>
      <c r="E83" s="27">
        <v>14638531</v>
      </c>
      <c r="F83" s="28">
        <v>14638531</v>
      </c>
      <c r="G83" s="28">
        <v>11604992</v>
      </c>
      <c r="H83" s="28">
        <v>209726</v>
      </c>
      <c r="I83" s="28">
        <v>0</v>
      </c>
      <c r="J83" s="27">
        <v>885480</v>
      </c>
      <c r="K83" s="28">
        <v>23500</v>
      </c>
      <c r="L83" s="28">
        <v>861980</v>
      </c>
      <c r="M83" s="28">
        <v>480214</v>
      </c>
      <c r="N83" s="28">
        <v>5538</v>
      </c>
      <c r="O83" s="28">
        <v>23500</v>
      </c>
      <c r="P83" s="27">
        <f t="shared" si="1"/>
        <v>15524011</v>
      </c>
    </row>
    <row r="84" spans="1:16">
      <c r="A84" s="18" t="s">
        <v>155</v>
      </c>
      <c r="B84" s="18" t="s">
        <v>157</v>
      </c>
      <c r="C84" s="19" t="s">
        <v>156</v>
      </c>
      <c r="D84" s="20" t="s">
        <v>158</v>
      </c>
      <c r="E84" s="27">
        <v>3475989</v>
      </c>
      <c r="F84" s="28">
        <v>3475989</v>
      </c>
      <c r="G84" s="28">
        <v>2626518</v>
      </c>
      <c r="H84" s="28">
        <v>103527</v>
      </c>
      <c r="I84" s="28">
        <v>0</v>
      </c>
      <c r="J84" s="27">
        <v>9000</v>
      </c>
      <c r="K84" s="28">
        <v>0</v>
      </c>
      <c r="L84" s="28">
        <v>6000</v>
      </c>
      <c r="M84" s="28">
        <v>0</v>
      </c>
      <c r="N84" s="28">
        <v>0</v>
      </c>
      <c r="O84" s="28">
        <v>3000</v>
      </c>
      <c r="P84" s="27">
        <f t="shared" ref="P84:P115" si="2">E84+J84</f>
        <v>3484989</v>
      </c>
    </row>
    <row r="85" spans="1:16" ht="31.5">
      <c r="A85" s="18" t="s">
        <v>159</v>
      </c>
      <c r="B85" s="18" t="s">
        <v>160</v>
      </c>
      <c r="C85" s="19" t="s">
        <v>156</v>
      </c>
      <c r="D85" s="20" t="s">
        <v>161</v>
      </c>
      <c r="E85" s="27">
        <v>3142067</v>
      </c>
      <c r="F85" s="28">
        <v>3142067</v>
      </c>
      <c r="G85" s="28">
        <v>2369649</v>
      </c>
      <c r="H85" s="28">
        <v>105508</v>
      </c>
      <c r="I85" s="28">
        <v>0</v>
      </c>
      <c r="J85" s="27">
        <v>25000</v>
      </c>
      <c r="K85" s="28">
        <v>0</v>
      </c>
      <c r="L85" s="28">
        <v>23000</v>
      </c>
      <c r="M85" s="28">
        <v>0</v>
      </c>
      <c r="N85" s="28">
        <v>0</v>
      </c>
      <c r="O85" s="28">
        <v>2000</v>
      </c>
      <c r="P85" s="27">
        <f t="shared" si="2"/>
        <v>3167067</v>
      </c>
    </row>
    <row r="86" spans="1:16" ht="47.25">
      <c r="A86" s="18" t="s">
        <v>162</v>
      </c>
      <c r="B86" s="18" t="s">
        <v>164</v>
      </c>
      <c r="C86" s="19" t="s">
        <v>163</v>
      </c>
      <c r="D86" s="20" t="s">
        <v>165</v>
      </c>
      <c r="E86" s="27">
        <v>9039202</v>
      </c>
      <c r="F86" s="28">
        <v>9039202</v>
      </c>
      <c r="G86" s="28">
        <v>6570187</v>
      </c>
      <c r="H86" s="28">
        <v>604692</v>
      </c>
      <c r="I86" s="28">
        <v>0</v>
      </c>
      <c r="J86" s="27">
        <v>215600</v>
      </c>
      <c r="K86" s="28">
        <v>0</v>
      </c>
      <c r="L86" s="28">
        <v>215600</v>
      </c>
      <c r="M86" s="28">
        <v>50000</v>
      </c>
      <c r="N86" s="28">
        <v>20730</v>
      </c>
      <c r="O86" s="28">
        <v>0</v>
      </c>
      <c r="P86" s="27">
        <f t="shared" si="2"/>
        <v>9254802</v>
      </c>
    </row>
    <row r="87" spans="1:16" ht="31.5">
      <c r="A87" s="18" t="s">
        <v>166</v>
      </c>
      <c r="B87" s="18" t="s">
        <v>168</v>
      </c>
      <c r="C87" s="19" t="s">
        <v>167</v>
      </c>
      <c r="D87" s="20" t="s">
        <v>169</v>
      </c>
      <c r="E87" s="27">
        <v>3999636</v>
      </c>
      <c r="F87" s="28">
        <v>3999636</v>
      </c>
      <c r="G87" s="28">
        <v>3148083</v>
      </c>
      <c r="H87" s="28">
        <v>31626</v>
      </c>
      <c r="I87" s="28">
        <v>0</v>
      </c>
      <c r="J87" s="27">
        <v>20000</v>
      </c>
      <c r="K87" s="28">
        <v>20000</v>
      </c>
      <c r="L87" s="28">
        <v>0</v>
      </c>
      <c r="M87" s="28">
        <v>0</v>
      </c>
      <c r="N87" s="28">
        <v>0</v>
      </c>
      <c r="O87" s="28">
        <v>20000</v>
      </c>
      <c r="P87" s="27">
        <f t="shared" si="2"/>
        <v>4019636</v>
      </c>
    </row>
    <row r="88" spans="1:16" ht="63">
      <c r="A88" s="15" t="s">
        <v>170</v>
      </c>
      <c r="B88" s="16"/>
      <c r="C88" s="17"/>
      <c r="D88" s="29" t="s">
        <v>290</v>
      </c>
      <c r="E88" s="25">
        <v>3011908</v>
      </c>
      <c r="F88" s="26">
        <v>2963758</v>
      </c>
      <c r="G88" s="26">
        <v>2338202</v>
      </c>
      <c r="H88" s="26">
        <v>18932</v>
      </c>
      <c r="I88" s="26">
        <v>48150</v>
      </c>
      <c r="J88" s="25">
        <v>69263061.859999999</v>
      </c>
      <c r="K88" s="26">
        <v>69263061.859999999</v>
      </c>
      <c r="L88" s="26">
        <v>0</v>
      </c>
      <c r="M88" s="26">
        <v>0</v>
      </c>
      <c r="N88" s="26">
        <v>0</v>
      </c>
      <c r="O88" s="26">
        <v>69263061.859999999</v>
      </c>
      <c r="P88" s="25">
        <f t="shared" si="2"/>
        <v>72274969.859999999</v>
      </c>
    </row>
    <row r="89" spans="1:16" ht="63">
      <c r="A89" s="15" t="s">
        <v>171</v>
      </c>
      <c r="B89" s="16"/>
      <c r="C89" s="17"/>
      <c r="D89" s="29" t="s">
        <v>291</v>
      </c>
      <c r="E89" s="25">
        <v>3011908</v>
      </c>
      <c r="F89" s="26">
        <v>2963758</v>
      </c>
      <c r="G89" s="26">
        <v>2338202</v>
      </c>
      <c r="H89" s="26">
        <v>18932</v>
      </c>
      <c r="I89" s="26">
        <v>48150</v>
      </c>
      <c r="J89" s="25">
        <v>69263061.859999999</v>
      </c>
      <c r="K89" s="26">
        <v>69263061.859999999</v>
      </c>
      <c r="L89" s="26">
        <v>0</v>
      </c>
      <c r="M89" s="26">
        <v>0</v>
      </c>
      <c r="N89" s="26">
        <v>0</v>
      </c>
      <c r="O89" s="26">
        <v>69263061.859999999</v>
      </c>
      <c r="P89" s="25">
        <f t="shared" si="2"/>
        <v>72274969.859999999</v>
      </c>
    </row>
    <row r="90" spans="1:16" ht="94.5">
      <c r="A90" s="18" t="s">
        <v>284</v>
      </c>
      <c r="B90" s="18" t="s">
        <v>21</v>
      </c>
      <c r="C90" s="19" t="s">
        <v>20</v>
      </c>
      <c r="D90" s="20" t="s">
        <v>22</v>
      </c>
      <c r="E90" s="27">
        <v>0</v>
      </c>
      <c r="F90" s="28">
        <v>0</v>
      </c>
      <c r="G90" s="28">
        <v>0</v>
      </c>
      <c r="H90" s="28">
        <v>0</v>
      </c>
      <c r="I90" s="28">
        <v>0</v>
      </c>
      <c r="J90" s="27">
        <v>75000</v>
      </c>
      <c r="K90" s="28">
        <v>75000</v>
      </c>
      <c r="L90" s="28">
        <v>0</v>
      </c>
      <c r="M90" s="28">
        <v>0</v>
      </c>
      <c r="N90" s="28">
        <v>0</v>
      </c>
      <c r="O90" s="28">
        <v>75000</v>
      </c>
      <c r="P90" s="27">
        <f t="shared" si="2"/>
        <v>75000</v>
      </c>
    </row>
    <row r="91" spans="1:16" ht="47.25">
      <c r="A91" s="18" t="s">
        <v>172</v>
      </c>
      <c r="B91" s="18" t="s">
        <v>87</v>
      </c>
      <c r="C91" s="19" t="s">
        <v>20</v>
      </c>
      <c r="D91" s="20" t="s">
        <v>88</v>
      </c>
      <c r="E91" s="27">
        <v>2948033</v>
      </c>
      <c r="F91" s="28">
        <v>2948033</v>
      </c>
      <c r="G91" s="28">
        <v>2338202</v>
      </c>
      <c r="H91" s="28">
        <v>18932</v>
      </c>
      <c r="I91" s="28">
        <v>0</v>
      </c>
      <c r="J91" s="27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7">
        <f t="shared" si="2"/>
        <v>2948033</v>
      </c>
    </row>
    <row r="92" spans="1:16">
      <c r="A92" s="18" t="s">
        <v>285</v>
      </c>
      <c r="B92" s="18" t="s">
        <v>91</v>
      </c>
      <c r="C92" s="19" t="s">
        <v>90</v>
      </c>
      <c r="D92" s="20" t="s">
        <v>92</v>
      </c>
      <c r="E92" s="27">
        <v>0</v>
      </c>
      <c r="F92" s="28">
        <v>0</v>
      </c>
      <c r="G92" s="28">
        <v>0</v>
      </c>
      <c r="H92" s="28">
        <v>0</v>
      </c>
      <c r="I92" s="28">
        <v>0</v>
      </c>
      <c r="J92" s="27">
        <v>72137</v>
      </c>
      <c r="K92" s="28">
        <v>72137</v>
      </c>
      <c r="L92" s="28">
        <v>0</v>
      </c>
      <c r="M92" s="28">
        <v>0</v>
      </c>
      <c r="N92" s="28">
        <v>0</v>
      </c>
      <c r="O92" s="28">
        <v>72137</v>
      </c>
      <c r="P92" s="27">
        <f t="shared" si="2"/>
        <v>72137</v>
      </c>
    </row>
    <row r="93" spans="1:16" ht="47.25">
      <c r="A93" s="18" t="s">
        <v>251</v>
      </c>
      <c r="B93" s="18" t="s">
        <v>95</v>
      </c>
      <c r="C93" s="19" t="s">
        <v>94</v>
      </c>
      <c r="D93" s="20" t="s">
        <v>232</v>
      </c>
      <c r="E93" s="27">
        <v>15725</v>
      </c>
      <c r="F93" s="28">
        <v>15725</v>
      </c>
      <c r="G93" s="28">
        <v>0</v>
      </c>
      <c r="H93" s="28">
        <v>0</v>
      </c>
      <c r="I93" s="28">
        <v>0</v>
      </c>
      <c r="J93" s="27">
        <v>2583640</v>
      </c>
      <c r="K93" s="28">
        <v>2583640</v>
      </c>
      <c r="L93" s="28">
        <v>0</v>
      </c>
      <c r="M93" s="28">
        <v>0</v>
      </c>
      <c r="N93" s="28">
        <v>0</v>
      </c>
      <c r="O93" s="28">
        <v>2583640</v>
      </c>
      <c r="P93" s="27">
        <f t="shared" si="2"/>
        <v>2599365</v>
      </c>
    </row>
    <row r="94" spans="1:16" ht="47.25">
      <c r="A94" s="18" t="s">
        <v>286</v>
      </c>
      <c r="B94" s="18" t="s">
        <v>98</v>
      </c>
      <c r="C94" s="19" t="s">
        <v>97</v>
      </c>
      <c r="D94" s="20" t="s">
        <v>99</v>
      </c>
      <c r="E94" s="27">
        <v>0</v>
      </c>
      <c r="F94" s="28">
        <v>0</v>
      </c>
      <c r="G94" s="28">
        <v>0</v>
      </c>
      <c r="H94" s="28">
        <v>0</v>
      </c>
      <c r="I94" s="28">
        <v>0</v>
      </c>
      <c r="J94" s="27">
        <v>370000</v>
      </c>
      <c r="K94" s="28">
        <v>370000</v>
      </c>
      <c r="L94" s="28">
        <v>0</v>
      </c>
      <c r="M94" s="28">
        <v>0</v>
      </c>
      <c r="N94" s="28">
        <v>0</v>
      </c>
      <c r="O94" s="28">
        <v>370000</v>
      </c>
      <c r="P94" s="27">
        <f t="shared" si="2"/>
        <v>370000</v>
      </c>
    </row>
    <row r="95" spans="1:16" ht="31.5">
      <c r="A95" s="18" t="s">
        <v>252</v>
      </c>
      <c r="B95" s="18" t="s">
        <v>102</v>
      </c>
      <c r="C95" s="19" t="s">
        <v>101</v>
      </c>
      <c r="D95" s="20" t="s">
        <v>103</v>
      </c>
      <c r="E95" s="27">
        <v>0</v>
      </c>
      <c r="F95" s="28">
        <v>0</v>
      </c>
      <c r="G95" s="28">
        <v>0</v>
      </c>
      <c r="H95" s="28">
        <v>0</v>
      </c>
      <c r="I95" s="28">
        <v>0</v>
      </c>
      <c r="J95" s="27">
        <v>828379</v>
      </c>
      <c r="K95" s="28">
        <v>828379</v>
      </c>
      <c r="L95" s="28">
        <v>0</v>
      </c>
      <c r="M95" s="28">
        <v>0</v>
      </c>
      <c r="N95" s="28">
        <v>0</v>
      </c>
      <c r="O95" s="28">
        <v>828379</v>
      </c>
      <c r="P95" s="27">
        <f t="shared" si="2"/>
        <v>828379</v>
      </c>
    </row>
    <row r="96" spans="1:16" ht="94.5">
      <c r="A96" s="18" t="s">
        <v>293</v>
      </c>
      <c r="B96" s="18" t="s">
        <v>294</v>
      </c>
      <c r="C96" s="19" t="s">
        <v>101</v>
      </c>
      <c r="D96" s="20" t="s">
        <v>295</v>
      </c>
      <c r="E96" s="27">
        <v>0</v>
      </c>
      <c r="F96" s="28">
        <v>0</v>
      </c>
      <c r="G96" s="28">
        <v>0</v>
      </c>
      <c r="H96" s="28">
        <v>0</v>
      </c>
      <c r="I96" s="28">
        <v>0</v>
      </c>
      <c r="J96" s="27">
        <v>1396857</v>
      </c>
      <c r="K96" s="28">
        <v>1396857</v>
      </c>
      <c r="L96" s="28">
        <v>0</v>
      </c>
      <c r="M96" s="28">
        <v>0</v>
      </c>
      <c r="N96" s="28">
        <v>0</v>
      </c>
      <c r="O96" s="28">
        <v>1396857</v>
      </c>
      <c r="P96" s="27">
        <f t="shared" si="2"/>
        <v>1396857</v>
      </c>
    </row>
    <row r="97" spans="1:16" ht="78.75">
      <c r="A97" s="18" t="s">
        <v>296</v>
      </c>
      <c r="B97" s="18" t="s">
        <v>297</v>
      </c>
      <c r="C97" s="19" t="s">
        <v>101</v>
      </c>
      <c r="D97" s="20" t="s">
        <v>298</v>
      </c>
      <c r="E97" s="27">
        <v>0</v>
      </c>
      <c r="F97" s="28">
        <v>0</v>
      </c>
      <c r="G97" s="28">
        <v>0</v>
      </c>
      <c r="H97" s="28">
        <v>0</v>
      </c>
      <c r="I97" s="28">
        <v>0</v>
      </c>
      <c r="J97" s="27">
        <v>3259331</v>
      </c>
      <c r="K97" s="28">
        <v>3259331</v>
      </c>
      <c r="L97" s="28">
        <v>0</v>
      </c>
      <c r="M97" s="28">
        <v>0</v>
      </c>
      <c r="N97" s="28">
        <v>0</v>
      </c>
      <c r="O97" s="28">
        <v>3259331</v>
      </c>
      <c r="P97" s="27">
        <f t="shared" si="2"/>
        <v>3259331</v>
      </c>
    </row>
    <row r="98" spans="1:16" ht="31.5">
      <c r="A98" s="18" t="s">
        <v>253</v>
      </c>
      <c r="B98" s="18" t="s">
        <v>55</v>
      </c>
      <c r="C98" s="19" t="s">
        <v>54</v>
      </c>
      <c r="D98" s="20" t="s">
        <v>56</v>
      </c>
      <c r="E98" s="27">
        <v>48150</v>
      </c>
      <c r="F98" s="28">
        <v>0</v>
      </c>
      <c r="G98" s="28">
        <v>0</v>
      </c>
      <c r="H98" s="28">
        <v>0</v>
      </c>
      <c r="I98" s="28">
        <v>48150</v>
      </c>
      <c r="J98" s="27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7">
        <f t="shared" si="2"/>
        <v>48150</v>
      </c>
    </row>
    <row r="99" spans="1:16" ht="31.5">
      <c r="A99" s="18" t="s">
        <v>254</v>
      </c>
      <c r="B99" s="18" t="s">
        <v>255</v>
      </c>
      <c r="C99" s="19" t="s">
        <v>240</v>
      </c>
      <c r="D99" s="20" t="s">
        <v>256</v>
      </c>
      <c r="E99" s="27">
        <v>0</v>
      </c>
      <c r="F99" s="28">
        <v>0</v>
      </c>
      <c r="G99" s="28">
        <v>0</v>
      </c>
      <c r="H99" s="28">
        <v>0</v>
      </c>
      <c r="I99" s="28">
        <v>0</v>
      </c>
      <c r="J99" s="27">
        <v>57152648.859999999</v>
      </c>
      <c r="K99" s="28">
        <v>57152648.859999999</v>
      </c>
      <c r="L99" s="28">
        <v>0</v>
      </c>
      <c r="M99" s="28">
        <v>0</v>
      </c>
      <c r="N99" s="28">
        <v>0</v>
      </c>
      <c r="O99" s="28">
        <v>57152648.859999999</v>
      </c>
      <c r="P99" s="27">
        <f t="shared" si="2"/>
        <v>57152648.859999999</v>
      </c>
    </row>
    <row r="100" spans="1:16" ht="31.5">
      <c r="A100" s="18" t="s">
        <v>257</v>
      </c>
      <c r="B100" s="18" t="s">
        <v>258</v>
      </c>
      <c r="C100" s="19" t="s">
        <v>70</v>
      </c>
      <c r="D100" s="20" t="s">
        <v>259</v>
      </c>
      <c r="E100" s="27">
        <v>0</v>
      </c>
      <c r="F100" s="28">
        <v>0</v>
      </c>
      <c r="G100" s="28">
        <v>0</v>
      </c>
      <c r="H100" s="28">
        <v>0</v>
      </c>
      <c r="I100" s="28">
        <v>0</v>
      </c>
      <c r="J100" s="27">
        <v>1902657</v>
      </c>
      <c r="K100" s="28">
        <v>1902657</v>
      </c>
      <c r="L100" s="28">
        <v>0</v>
      </c>
      <c r="M100" s="28">
        <v>0</v>
      </c>
      <c r="N100" s="28">
        <v>0</v>
      </c>
      <c r="O100" s="28">
        <v>1902657</v>
      </c>
      <c r="P100" s="27">
        <f t="shared" si="2"/>
        <v>1902657</v>
      </c>
    </row>
    <row r="101" spans="1:16" ht="47.25">
      <c r="A101" s="18" t="s">
        <v>272</v>
      </c>
      <c r="B101" s="18" t="s">
        <v>67</v>
      </c>
      <c r="C101" s="19" t="s">
        <v>66</v>
      </c>
      <c r="D101" s="20" t="s">
        <v>68</v>
      </c>
      <c r="E101" s="27">
        <v>0</v>
      </c>
      <c r="F101" s="28">
        <v>0</v>
      </c>
      <c r="G101" s="28">
        <v>0</v>
      </c>
      <c r="H101" s="28">
        <v>0</v>
      </c>
      <c r="I101" s="28">
        <v>0</v>
      </c>
      <c r="J101" s="27">
        <v>525194</v>
      </c>
      <c r="K101" s="28">
        <v>525194</v>
      </c>
      <c r="L101" s="28">
        <v>0</v>
      </c>
      <c r="M101" s="28">
        <v>0</v>
      </c>
      <c r="N101" s="28">
        <v>0</v>
      </c>
      <c r="O101" s="28">
        <v>525194</v>
      </c>
      <c r="P101" s="27">
        <f t="shared" si="2"/>
        <v>525194</v>
      </c>
    </row>
    <row r="102" spans="1:16" ht="31.5">
      <c r="A102" s="18" t="s">
        <v>260</v>
      </c>
      <c r="B102" s="18" t="s">
        <v>261</v>
      </c>
      <c r="C102" s="19" t="s">
        <v>24</v>
      </c>
      <c r="D102" s="20" t="s">
        <v>262</v>
      </c>
      <c r="E102" s="27">
        <v>0</v>
      </c>
      <c r="F102" s="28">
        <v>0</v>
      </c>
      <c r="G102" s="28">
        <v>0</v>
      </c>
      <c r="H102" s="28">
        <v>0</v>
      </c>
      <c r="I102" s="28">
        <v>0</v>
      </c>
      <c r="J102" s="27">
        <v>1097218</v>
      </c>
      <c r="K102" s="28">
        <v>1097218</v>
      </c>
      <c r="L102" s="28">
        <v>0</v>
      </c>
      <c r="M102" s="28">
        <v>0</v>
      </c>
      <c r="N102" s="28">
        <v>0</v>
      </c>
      <c r="O102" s="28">
        <v>1097218</v>
      </c>
      <c r="P102" s="27">
        <f t="shared" si="2"/>
        <v>1097218</v>
      </c>
    </row>
    <row r="103" spans="1:16" ht="31.5">
      <c r="A103" s="15" t="s">
        <v>173</v>
      </c>
      <c r="B103" s="16"/>
      <c r="C103" s="17"/>
      <c r="D103" s="29" t="s">
        <v>224</v>
      </c>
      <c r="E103" s="25">
        <v>2564319</v>
      </c>
      <c r="F103" s="26">
        <v>2564319</v>
      </c>
      <c r="G103" s="26">
        <v>1967669</v>
      </c>
      <c r="H103" s="26">
        <v>19000</v>
      </c>
      <c r="I103" s="26">
        <v>0</v>
      </c>
      <c r="J103" s="25">
        <v>27500</v>
      </c>
      <c r="K103" s="26">
        <v>0</v>
      </c>
      <c r="L103" s="26">
        <v>27500</v>
      </c>
      <c r="M103" s="26">
        <v>0</v>
      </c>
      <c r="N103" s="26">
        <v>0</v>
      </c>
      <c r="O103" s="26">
        <v>0</v>
      </c>
      <c r="P103" s="25">
        <f t="shared" si="2"/>
        <v>2591819</v>
      </c>
    </row>
    <row r="104" spans="1:16" ht="47.25">
      <c r="A104" s="15" t="s">
        <v>174</v>
      </c>
      <c r="B104" s="16"/>
      <c r="C104" s="17"/>
      <c r="D104" s="29" t="s">
        <v>228</v>
      </c>
      <c r="E104" s="25">
        <v>2564319</v>
      </c>
      <c r="F104" s="26">
        <v>2564319</v>
      </c>
      <c r="G104" s="26">
        <v>1967669</v>
      </c>
      <c r="H104" s="26">
        <v>19000</v>
      </c>
      <c r="I104" s="26">
        <v>0</v>
      </c>
      <c r="J104" s="25">
        <v>27500</v>
      </c>
      <c r="K104" s="26">
        <v>0</v>
      </c>
      <c r="L104" s="26">
        <v>27500</v>
      </c>
      <c r="M104" s="26">
        <v>0</v>
      </c>
      <c r="N104" s="26">
        <v>0</v>
      </c>
      <c r="O104" s="26">
        <v>0</v>
      </c>
      <c r="P104" s="25">
        <f t="shared" si="2"/>
        <v>2591819</v>
      </c>
    </row>
    <row r="105" spans="1:16" ht="47.25">
      <c r="A105" s="18" t="s">
        <v>175</v>
      </c>
      <c r="B105" s="18" t="s">
        <v>87</v>
      </c>
      <c r="C105" s="19" t="s">
        <v>20</v>
      </c>
      <c r="D105" s="20" t="s">
        <v>88</v>
      </c>
      <c r="E105" s="27">
        <v>2464319</v>
      </c>
      <c r="F105" s="28">
        <v>2464319</v>
      </c>
      <c r="G105" s="28">
        <v>1967669</v>
      </c>
      <c r="H105" s="28">
        <v>19000</v>
      </c>
      <c r="I105" s="28">
        <v>0</v>
      </c>
      <c r="J105" s="27">
        <v>27500</v>
      </c>
      <c r="K105" s="28">
        <v>0</v>
      </c>
      <c r="L105" s="28">
        <v>27500</v>
      </c>
      <c r="M105" s="28">
        <v>0</v>
      </c>
      <c r="N105" s="28">
        <v>0</v>
      </c>
      <c r="O105" s="28">
        <v>0</v>
      </c>
      <c r="P105" s="27">
        <f t="shared" si="2"/>
        <v>2491819</v>
      </c>
    </row>
    <row r="106" spans="1:16" ht="47.25">
      <c r="A106" s="18" t="s">
        <v>299</v>
      </c>
      <c r="B106" s="18" t="s">
        <v>78</v>
      </c>
      <c r="C106" s="19" t="s">
        <v>77</v>
      </c>
      <c r="D106" s="20" t="s">
        <v>79</v>
      </c>
      <c r="E106" s="27">
        <v>100000</v>
      </c>
      <c r="F106" s="28">
        <v>100000</v>
      </c>
      <c r="G106" s="28">
        <v>0</v>
      </c>
      <c r="H106" s="28">
        <v>0</v>
      </c>
      <c r="I106" s="28">
        <v>0</v>
      </c>
      <c r="J106" s="27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7">
        <f t="shared" si="2"/>
        <v>100000</v>
      </c>
    </row>
    <row r="107" spans="1:16" ht="47.25">
      <c r="A107" s="15" t="s">
        <v>176</v>
      </c>
      <c r="B107" s="16"/>
      <c r="C107" s="17"/>
      <c r="D107" s="29" t="s">
        <v>203</v>
      </c>
      <c r="E107" s="25">
        <v>126663404.8</v>
      </c>
      <c r="F107" s="26">
        <v>110682666</v>
      </c>
      <c r="G107" s="26">
        <v>4293680</v>
      </c>
      <c r="H107" s="26">
        <v>54195</v>
      </c>
      <c r="I107" s="26">
        <v>0</v>
      </c>
      <c r="J107" s="25">
        <v>81000</v>
      </c>
      <c r="K107" s="26">
        <v>81000</v>
      </c>
      <c r="L107" s="26">
        <v>0</v>
      </c>
      <c r="M107" s="26">
        <v>0</v>
      </c>
      <c r="N107" s="26">
        <v>0</v>
      </c>
      <c r="O107" s="26">
        <v>81000</v>
      </c>
      <c r="P107" s="25">
        <f t="shared" si="2"/>
        <v>126744404.8</v>
      </c>
    </row>
    <row r="108" spans="1:16" ht="47.25">
      <c r="A108" s="15" t="s">
        <v>177</v>
      </c>
      <c r="B108" s="16"/>
      <c r="C108" s="17"/>
      <c r="D108" s="29" t="s">
        <v>229</v>
      </c>
      <c r="E108" s="25">
        <v>126663404.8</v>
      </c>
      <c r="F108" s="26">
        <v>110682666</v>
      </c>
      <c r="G108" s="26">
        <v>4293680</v>
      </c>
      <c r="H108" s="26">
        <v>54195</v>
      </c>
      <c r="I108" s="26">
        <v>0</v>
      </c>
      <c r="J108" s="25">
        <v>81000</v>
      </c>
      <c r="K108" s="26">
        <v>81000</v>
      </c>
      <c r="L108" s="26">
        <v>0</v>
      </c>
      <c r="M108" s="26">
        <v>0</v>
      </c>
      <c r="N108" s="26">
        <v>0</v>
      </c>
      <c r="O108" s="26">
        <v>81000</v>
      </c>
      <c r="P108" s="25">
        <f t="shared" si="2"/>
        <v>126744404.8</v>
      </c>
    </row>
    <row r="109" spans="1:16" ht="47.25">
      <c r="A109" s="18" t="s">
        <v>178</v>
      </c>
      <c r="B109" s="18" t="s">
        <v>87</v>
      </c>
      <c r="C109" s="19" t="s">
        <v>20</v>
      </c>
      <c r="D109" s="20" t="s">
        <v>88</v>
      </c>
      <c r="E109" s="27">
        <v>5571533</v>
      </c>
      <c r="F109" s="28">
        <v>5571533</v>
      </c>
      <c r="G109" s="28">
        <v>4293680</v>
      </c>
      <c r="H109" s="28">
        <v>54195</v>
      </c>
      <c r="I109" s="28">
        <v>0</v>
      </c>
      <c r="J109" s="27">
        <v>81000</v>
      </c>
      <c r="K109" s="28">
        <v>81000</v>
      </c>
      <c r="L109" s="28">
        <v>0</v>
      </c>
      <c r="M109" s="28">
        <v>0</v>
      </c>
      <c r="N109" s="28">
        <v>0</v>
      </c>
      <c r="O109" s="28">
        <v>81000</v>
      </c>
      <c r="P109" s="27">
        <f t="shared" si="2"/>
        <v>5652533</v>
      </c>
    </row>
    <row r="110" spans="1:16" ht="31.5">
      <c r="A110" s="18" t="s">
        <v>273</v>
      </c>
      <c r="B110" s="18" t="s">
        <v>25</v>
      </c>
      <c r="C110" s="19" t="s">
        <v>24</v>
      </c>
      <c r="D110" s="20" t="s">
        <v>26</v>
      </c>
      <c r="E110" s="27">
        <v>0</v>
      </c>
      <c r="F110" s="28">
        <v>0</v>
      </c>
      <c r="G110" s="28">
        <v>0</v>
      </c>
      <c r="H110" s="28">
        <v>0</v>
      </c>
      <c r="I110" s="28">
        <v>0</v>
      </c>
      <c r="J110" s="27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7">
        <f t="shared" si="2"/>
        <v>0</v>
      </c>
    </row>
    <row r="111" spans="1:16">
      <c r="A111" s="18" t="s">
        <v>179</v>
      </c>
      <c r="B111" s="18" t="s">
        <v>181</v>
      </c>
      <c r="C111" s="19" t="s">
        <v>180</v>
      </c>
      <c r="D111" s="20" t="s">
        <v>182</v>
      </c>
      <c r="E111" s="27">
        <v>36933</v>
      </c>
      <c r="F111" s="28">
        <v>36933</v>
      </c>
      <c r="G111" s="28">
        <v>0</v>
      </c>
      <c r="H111" s="28">
        <v>0</v>
      </c>
      <c r="I111" s="28">
        <v>0</v>
      </c>
      <c r="J111" s="27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7">
        <f t="shared" si="2"/>
        <v>36933</v>
      </c>
    </row>
    <row r="112" spans="1:16">
      <c r="A112" s="18" t="s">
        <v>183</v>
      </c>
      <c r="B112" s="18" t="s">
        <v>184</v>
      </c>
      <c r="C112" s="19" t="s">
        <v>24</v>
      </c>
      <c r="D112" s="20" t="s">
        <v>185</v>
      </c>
      <c r="E112" s="27">
        <v>15980738.800000001</v>
      </c>
      <c r="F112" s="28">
        <v>0</v>
      </c>
      <c r="G112" s="28">
        <v>0</v>
      </c>
      <c r="H112" s="28">
        <v>0</v>
      </c>
      <c r="I112" s="28">
        <v>0</v>
      </c>
      <c r="J112" s="27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7">
        <f t="shared" si="2"/>
        <v>15980738.800000001</v>
      </c>
    </row>
    <row r="113" spans="1:17">
      <c r="A113" s="18" t="s">
        <v>186</v>
      </c>
      <c r="B113" s="18" t="s">
        <v>187</v>
      </c>
      <c r="C113" s="19" t="s">
        <v>25</v>
      </c>
      <c r="D113" s="20" t="s">
        <v>188</v>
      </c>
      <c r="E113" s="27">
        <v>102074200</v>
      </c>
      <c r="F113" s="28">
        <v>102074200</v>
      </c>
      <c r="G113" s="28">
        <v>0</v>
      </c>
      <c r="H113" s="28">
        <v>0</v>
      </c>
      <c r="I113" s="28">
        <v>0</v>
      </c>
      <c r="J113" s="27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7">
        <f t="shared" si="2"/>
        <v>102074200</v>
      </c>
    </row>
    <row r="114" spans="1:17">
      <c r="A114" s="18" t="s">
        <v>287</v>
      </c>
      <c r="B114" s="18" t="s">
        <v>288</v>
      </c>
      <c r="C114" s="19" t="s">
        <v>25</v>
      </c>
      <c r="D114" s="20" t="s">
        <v>289</v>
      </c>
      <c r="E114" s="27">
        <v>3000000</v>
      </c>
      <c r="F114" s="28">
        <v>3000000</v>
      </c>
      <c r="G114" s="28">
        <v>0</v>
      </c>
      <c r="H114" s="28">
        <v>0</v>
      </c>
      <c r="I114" s="28">
        <v>0</v>
      </c>
      <c r="J114" s="27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7">
        <f t="shared" si="2"/>
        <v>3000000</v>
      </c>
    </row>
    <row r="115" spans="1:17">
      <c r="A115" s="21" t="s">
        <v>189</v>
      </c>
      <c r="B115" s="22" t="s">
        <v>189</v>
      </c>
      <c r="C115" s="23" t="s">
        <v>189</v>
      </c>
      <c r="D115" s="24" t="s">
        <v>190</v>
      </c>
      <c r="E115" s="25">
        <v>607793303.05999994</v>
      </c>
      <c r="F115" s="25">
        <v>504262561.25999999</v>
      </c>
      <c r="G115" s="25">
        <v>253498976</v>
      </c>
      <c r="H115" s="25">
        <v>11875473</v>
      </c>
      <c r="I115" s="25">
        <v>87550003</v>
      </c>
      <c r="J115" s="25">
        <v>129465738.94</v>
      </c>
      <c r="K115" s="25">
        <v>122981385.94</v>
      </c>
      <c r="L115" s="25">
        <v>6246553</v>
      </c>
      <c r="M115" s="25">
        <v>546844</v>
      </c>
      <c r="N115" s="25">
        <v>26268</v>
      </c>
      <c r="O115" s="25">
        <v>123219185.94</v>
      </c>
      <c r="P115" s="25">
        <f t="shared" si="2"/>
        <v>737259042</v>
      </c>
    </row>
    <row r="116" spans="1:17" ht="18.75">
      <c r="A116" s="13"/>
      <c r="B116" s="13"/>
      <c r="C116" s="13"/>
      <c r="D116" s="1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4"/>
    </row>
    <row r="117" spans="1:17" ht="18.75">
      <c r="A117" s="13"/>
      <c r="B117" s="13"/>
      <c r="C117" s="13"/>
      <c r="D117" s="1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4"/>
    </row>
    <row r="118" spans="1:17" ht="18.75">
      <c r="A118" s="30" t="s">
        <v>191</v>
      </c>
      <c r="B118" s="30"/>
      <c r="C118" s="30"/>
      <c r="D118" s="31"/>
      <c r="E118" s="32"/>
      <c r="F118" s="30"/>
      <c r="G118" s="30"/>
      <c r="H118" s="33" t="s">
        <v>192</v>
      </c>
      <c r="I118" s="33"/>
      <c r="J118" s="33"/>
      <c r="K118" s="33"/>
      <c r="L118" s="33"/>
      <c r="M118" s="33"/>
      <c r="N118" s="33"/>
      <c r="O118" s="33"/>
      <c r="P118" s="7"/>
      <c r="Q118" s="14"/>
    </row>
    <row r="119" spans="1:17" ht="18.75">
      <c r="A119" s="13"/>
      <c r="B119" s="13"/>
      <c r="C119" s="13"/>
      <c r="D119" s="1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14"/>
    </row>
    <row r="120" spans="1:17" ht="18.75">
      <c r="A120" s="13" t="s">
        <v>196</v>
      </c>
      <c r="B120" s="13"/>
      <c r="C120" s="13"/>
      <c r="D120" s="1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4"/>
    </row>
    <row r="121" spans="1:17" ht="18.75">
      <c r="A121" s="13" t="s">
        <v>197</v>
      </c>
      <c r="B121" s="13"/>
      <c r="C121" s="13"/>
      <c r="D121" s="1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4"/>
    </row>
    <row r="122" spans="1:17" ht="18.75">
      <c r="A122" s="13" t="s">
        <v>198</v>
      </c>
      <c r="B122" s="13"/>
      <c r="C122" s="13"/>
      <c r="D122" s="13"/>
      <c r="E122" s="7"/>
      <c r="F122" s="7"/>
      <c r="G122" s="7"/>
      <c r="H122" s="38" t="s">
        <v>199</v>
      </c>
      <c r="I122" s="38"/>
      <c r="J122" s="38"/>
      <c r="K122" s="38"/>
      <c r="L122" s="38"/>
      <c r="M122" s="38"/>
      <c r="N122" s="38"/>
      <c r="O122" s="38"/>
      <c r="P122" s="7"/>
      <c r="Q122" s="14"/>
    </row>
  </sheetData>
  <mergeCells count="29">
    <mergeCell ref="M4:P4"/>
    <mergeCell ref="M5:P5"/>
    <mergeCell ref="M8:P8"/>
    <mergeCell ref="M9:P9"/>
    <mergeCell ref="M10:P10"/>
    <mergeCell ref="K17:K19"/>
    <mergeCell ref="L17:L19"/>
    <mergeCell ref="M17:N17"/>
    <mergeCell ref="M18:M19"/>
    <mergeCell ref="P16:P19"/>
    <mergeCell ref="A12:P12"/>
    <mergeCell ref="H122:O122"/>
    <mergeCell ref="N18:N19"/>
    <mergeCell ref="A16:A19"/>
    <mergeCell ref="B16:B19"/>
    <mergeCell ref="G18:G19"/>
    <mergeCell ref="H18:H19"/>
    <mergeCell ref="I17:I19"/>
    <mergeCell ref="J16:O16"/>
    <mergeCell ref="C16:C19"/>
    <mergeCell ref="D16:D19"/>
    <mergeCell ref="H118:O118"/>
    <mergeCell ref="A13:P13"/>
    <mergeCell ref="E16:I16"/>
    <mergeCell ref="E17:E19"/>
    <mergeCell ref="F17:F19"/>
    <mergeCell ref="G17:H17"/>
    <mergeCell ref="J17:J19"/>
    <mergeCell ref="O17:O19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Mischenko</cp:lastModifiedBy>
  <cp:lastPrinted>2023-09-13T10:12:37Z</cp:lastPrinted>
  <dcterms:created xsi:type="dcterms:W3CDTF">2021-12-03T07:37:57Z</dcterms:created>
  <dcterms:modified xsi:type="dcterms:W3CDTF">2023-09-13T11:39:30Z</dcterms:modified>
</cp:coreProperties>
</file>