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00" windowHeight="963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118" i="1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</calcChain>
</file>

<file path=xl/sharedStrings.xml><?xml version="1.0" encoding="utf-8"?>
<sst xmlns="http://schemas.openxmlformats.org/spreadsheetml/2006/main" count="406" uniqueCount="299">
  <si>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</si>
  <si>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</si>
  <si>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</si>
  <si>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</si>
  <si>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</si>
  <si>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</si>
  <si>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</si>
  <si>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</si>
  <si>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</si>
  <si>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</si>
  <si>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</si>
  <si>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</si>
  <si>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</si>
  <si>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</si>
  <si>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</si>
  <si>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</si>
  <si>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</si>
  <si>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</si>
  <si>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</si>
  <si>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0732</t>
  </si>
  <si>
    <t>2020</t>
  </si>
  <si>
    <t>Спеціалізована стаціонарна медична допомога населенню</t>
  </si>
  <si>
    <t>0620</t>
  </si>
  <si>
    <t>0921</t>
  </si>
  <si>
    <t>1021</t>
  </si>
  <si>
    <t>Надання загальної середньої освіти закладами загальної середньої освіти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</si>
  <si>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</si>
  <si>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</si>
  <si>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</si>
  <si>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1500000</t>
  </si>
  <si>
    <t>1510000</t>
  </si>
  <si>
    <t>1511021</t>
  </si>
  <si>
    <t>X</t>
  </si>
  <si>
    <t>УСЬОГО</t>
  </si>
  <si>
    <t>Секретар міської ради</t>
  </si>
  <si>
    <t>Іван РОМАНЮК</t>
  </si>
  <si>
    <t>2254600000</t>
  </si>
  <si>
    <t>(код бюджету)</t>
  </si>
  <si>
    <t>Погоджено:</t>
  </si>
  <si>
    <t>Начальник фінансового управління</t>
  </si>
  <si>
    <t>виконавчого комітету міської ради</t>
  </si>
  <si>
    <t>Валентина КРАВЧУК</t>
  </si>
  <si>
    <t>0216015</t>
  </si>
  <si>
    <t>6015</t>
  </si>
  <si>
    <t>Забезпечення надійної та безперебійної експлуатації ліфтів</t>
  </si>
  <si>
    <t>0217670</t>
  </si>
  <si>
    <t>7670</t>
  </si>
  <si>
    <t>0490</t>
  </si>
  <si>
    <t>Внески до статутного капіталу суб`єктів господарювання</t>
  </si>
  <si>
    <t>1511070</t>
  </si>
  <si>
    <t>1512020</t>
  </si>
  <si>
    <t>1517370</t>
  </si>
  <si>
    <t>7370</t>
  </si>
  <si>
    <t>Реалізація інших заходів щодо соціально-економічного розвитку територій</t>
  </si>
  <si>
    <t>0800000</t>
  </si>
  <si>
    <t>0810000</t>
  </si>
  <si>
    <t>0610</t>
  </si>
  <si>
    <t>міської територіальної громади на 2022 рік"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</si>
  <si>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</si>
  <si>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</si>
  <si>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</si>
  <si>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</si>
  <si>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</si>
  <si>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0180</t>
  </si>
  <si>
    <t>0133</t>
  </si>
  <si>
    <t>Інша діяльність у сфері державного управління</t>
  </si>
  <si>
    <t>0212020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</si>
  <si>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</si>
  <si>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</si>
  <si>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</si>
  <si>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</si>
  <si>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0213112</t>
  </si>
  <si>
    <t>3112</t>
  </si>
  <si>
    <t>1040</t>
  </si>
  <si>
    <t>Заходи державної політики з питань дітей та їх соціального захисту</t>
  </si>
  <si>
    <t>0213133</t>
  </si>
  <si>
    <t>3133</t>
  </si>
  <si>
    <t>Інші заходи та заклади молодіжної політики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</si>
  <si>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</si>
  <si>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</si>
  <si>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</si>
  <si>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0213242</t>
  </si>
  <si>
    <t>3242</t>
  </si>
  <si>
    <t>1090</t>
  </si>
  <si>
    <t>Інші заходи у сфері соціального захисту і соціального забезпечення</t>
  </si>
  <si>
    <t>0215011</t>
  </si>
  <si>
    <t>5011</t>
  </si>
  <si>
    <t>0810</t>
  </si>
  <si>
    <t>Проведення навчально-тренувальних зборів і змагань з олімпійських видів спорту</t>
  </si>
  <si>
    <t>0215012</t>
  </si>
  <si>
    <t>5012</t>
  </si>
  <si>
    <t>Проведення навчально-тренувальних зборів і змагань з неолімпійських видів спорту</t>
  </si>
  <si>
    <t>0216011</t>
  </si>
  <si>
    <t>6011</t>
  </si>
  <si>
    <t>Експлуатація та технічне обслуговування житлового фонду</t>
  </si>
  <si>
    <t>0216014</t>
  </si>
  <si>
    <t>6014</t>
  </si>
  <si>
    <t>Забезпечення збору та вивезення сміття і відходів</t>
  </si>
  <si>
    <t>0216017</t>
  </si>
  <si>
    <t>6017</t>
  </si>
  <si>
    <t>Інша діяльність, пов`язана з експлуатацією об`єктів житлово-комунального господарства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</si>
  <si>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</si>
  <si>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</si>
  <si>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</si>
  <si>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</si>
  <si>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</si>
  <si>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</si>
  <si>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</si>
  <si>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</si>
  <si>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</si>
  <si>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</si>
  <si>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</si>
  <si>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0217413</t>
  </si>
  <si>
    <t>7413</t>
  </si>
  <si>
    <t>0451</t>
  </si>
  <si>
    <t>Інші заходи у сфері автотранспорту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</si>
  <si>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</si>
  <si>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</si>
  <si>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</si>
  <si>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</si>
  <si>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0217610</t>
  </si>
  <si>
    <t>7610</t>
  </si>
  <si>
    <t>0411</t>
  </si>
  <si>
    <t>Сприяння розвитку малого та середнього підприємництва</t>
  </si>
  <si>
    <t>0217680</t>
  </si>
  <si>
    <t>7680</t>
  </si>
  <si>
    <t>Членські внески до асоціацій органів місцевого самоврядування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</si>
  <si>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</si>
  <si>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</si>
  <si>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</si>
  <si>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0217693</t>
  </si>
  <si>
    <t>7693</t>
  </si>
  <si>
    <t>Інші заходи, пов`язані з економічною діяльністю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</si>
  <si>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</si>
  <si>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</si>
  <si>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</si>
  <si>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</si>
  <si>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0218340</t>
  </si>
  <si>
    <t>8340</t>
  </si>
  <si>
    <t>0540</t>
  </si>
  <si>
    <t>Природоохоронні заходи за рахунок цільових фондів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</si>
  <si>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</si>
  <si>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</si>
  <si>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</si>
  <si>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</si>
  <si>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</si>
  <si>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</si>
  <si>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</si>
  <si>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</si>
  <si>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</si>
  <si>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</si>
  <si>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0611031</t>
  </si>
  <si>
    <t>1031</t>
  </si>
  <si>
    <t>0611041</t>
  </si>
  <si>
    <t>1041</t>
  </si>
  <si>
    <t>0611070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</si>
  <si>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</si>
  <si>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</si>
  <si>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</si>
  <si>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</si>
  <si>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</si>
  <si>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</si>
  <si>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</si>
  <si>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</si>
  <si>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</si>
  <si>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</si>
  <si>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</si>
  <si>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</si>
  <si>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</si>
  <si>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0611153</t>
  </si>
  <si>
    <t>1153</t>
  </si>
  <si>
    <t>Забезпечення діяльності інклюзивно-ресурсних центрів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</si>
  <si>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</si>
  <si>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</si>
  <si>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</si>
  <si>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</si>
  <si>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</si>
  <si>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</si>
  <si>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0613140</t>
  </si>
  <si>
    <t>0810160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</si>
  <si>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</si>
  <si>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</si>
  <si>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</si>
  <si>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</si>
  <si>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</si>
  <si>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</si>
  <si>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</si>
  <si>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</si>
  <si>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</si>
  <si>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</si>
  <si>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</si>
  <si>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</si>
  <si>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</si>
  <si>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</si>
  <si>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</si>
  <si>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</si>
  <si>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</si>
  <si>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</si>
  <si>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</si>
  <si>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</si>
  <si>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</si>
  <si>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</si>
  <si>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</si>
  <si>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</si>
  <si>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</si>
  <si>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</si>
  <si>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0813123</t>
  </si>
  <si>
    <t>3123</t>
  </si>
  <si>
    <t>Заходи державної політики з питань сім`ї</t>
  </si>
  <si>
    <t>0813140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</si>
  <si>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</si>
  <si>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</si>
  <si>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</si>
  <si>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</si>
  <si>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</si>
  <si>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</si>
  <si>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</si>
  <si>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</si>
  <si>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</si>
  <si>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</si>
  <si>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</si>
  <si>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</si>
  <si>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</si>
  <si>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</si>
  <si>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1000000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</si>
  <si>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</si>
  <si>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</si>
  <si>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</si>
  <si>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</si>
  <si>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</si>
  <si>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</si>
  <si>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</si>
  <si>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</si>
  <si>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</si>
  <si>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</si>
  <si>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</si>
  <si>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</si>
  <si>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</si>
  <si>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</si>
  <si>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</si>
  <si>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</si>
  <si>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</si>
  <si>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</si>
  <si>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</si>
  <si>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</si>
  <si>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</si>
  <si>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1510150</t>
  </si>
  <si>
    <t>1510160</t>
  </si>
  <si>
    <t>1511080</t>
  </si>
  <si>
    <t>1513140</t>
  </si>
  <si>
    <t>1514060</t>
  </si>
  <si>
    <t>1516030</t>
  </si>
  <si>
    <t>1517321</t>
  </si>
  <si>
    <t>7321</t>
  </si>
  <si>
    <t>Будівництво-1 освітніх установ та закладів</t>
  </si>
  <si>
    <t>1517461</t>
  </si>
  <si>
    <t>3100000</t>
  </si>
  <si>
    <t>3110000</t>
  </si>
  <si>
    <t>3110160</t>
  </si>
  <si>
    <t>3700000</t>
  </si>
  <si>
    <t>3710000</t>
  </si>
  <si>
    <t>3710160</t>
  </si>
  <si>
    <t>3710180</t>
  </si>
  <si>
    <t>3713140</t>
  </si>
  <si>
    <t>3718600</t>
  </si>
  <si>
    <t>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</si>
  <si>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</si>
  <si>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</si>
  <si>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</si>
  <si>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</si>
  <si>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</si>
  <si>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</si>
  <si>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</si>
  <si>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Реверсна дотація</t>
  </si>
  <si>
    <t>видатків бюджету Нетішинської міської територіальної громади на 2022 рік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</si>
  <si>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</si>
  <si>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</si>
  <si>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</si>
  <si>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Виконавчий комітет Нетішинської міської ради</t>
  </si>
  <si>
    <t>Управління освіти виконавчого комітету Нетішинської міської ради</t>
  </si>
  <si>
    <t>Управління освіти виконавчого  комітету Нетішинської міської ради</t>
  </si>
  <si>
    <t>Управління соціального захисту населення виконавчого комітету Нетішинської міської ради</t>
  </si>
  <si>
    <t>Управління соціального захисту населення виконавчого комітету міської ради</t>
  </si>
  <si>
    <t>Управління культури виконавчого комітету Нетшинськоїі міської ради</t>
  </si>
  <si>
    <t>Управління культури виконавчого  комітету Нетішинської міської ради</t>
  </si>
  <si>
    <t>Управління капітального будівництва виконавчого комітету Нетішинської  міської ради</t>
  </si>
  <si>
    <t>Управління капітального будівництва виконавчого комітету міської ради</t>
  </si>
  <si>
    <t>Фонд комунального майна міста Нетішина</t>
  </si>
  <si>
    <t>Фінансове управління виконавчого комітету Нетішинської  міської ради</t>
  </si>
  <si>
    <t>Фінансове управління виконавчого комітету міської ради</t>
  </si>
  <si>
    <t xml:space="preserve">до рішення вісімнадцятої сесії </t>
  </si>
  <si>
    <t xml:space="preserve">Нетішинської міської ради VIIІ скликання </t>
  </si>
  <si>
    <t>Про бюджет Нетішинської міської  			_x000D_
територіальної громади на 2022 рік</t>
  </si>
  <si>
    <t>23.12.2021 № 18/1207</t>
  </si>
  <si>
    <t>(у редакції рішення двадцятої (позачергової)  сесії</t>
  </si>
  <si>
    <t>Нетішинської міської ради VIIІ скликання</t>
  </si>
  <si>
    <t>територіальної громади на 2022 рік"</t>
  </si>
  <si>
    <t>"Про внесення змін до бюджету Нетішинської			_x000D_
міської територіальної громади на 2022 рік</t>
  </si>
  <si>
    <t>16.02.2022 № 20/1398)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</si>
</sst>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4" fontId="2" fillId="0" borderId="2" xfId="0" quotePrefix="1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6"/>
  <sheetViews>
    <sheetView tabSelected="1" topLeftCell="F109" zoomScale="95" zoomScaleNormal="95" workbookViewId="0">
      <selection activeCell="E6" sqref="E6"/>
    </sheetView>
  </sheetViews>
  <sheetFormatPr defaultRowHeight="15.75"/>
  <cols>
    <col min="1" max="3" width="12" style="1" customWidth="1"/>
    <col min="4" max="4" width="40.7109375" style="1" customWidth="1"/>
    <col min="5" max="16" width="13.7109375" style="1" customWidth="1"/>
    <col min="17" max="16384" width="9.140625" style="1"/>
  </cols>
  <sheetData>
    <row r="1" spans="1:16" customFormat="1" ht="18.75">
      <c r="A1" s="1"/>
      <c r="B1" s="1"/>
      <c r="M1" s="5" t="s">
        <v>0</v>
      </c>
      <c r="N1" s="5"/>
      <c r="O1" s="5"/>
      <c r="P1" s="5"/>
    </row>
    <row r="2" spans="1:16" customFormat="1" ht="18.75">
      <c r="A2" s="1"/>
      <c r="B2" s="1"/>
      <c r="M2" s="5" t="s">
        <v>290</v>
      </c>
      <c r="N2" s="28"/>
      <c r="O2" s="28"/>
      <c r="P2" s="28"/>
    </row>
    <row r="3" spans="1:16" customFormat="1" ht="18.75">
      <c r="A3" s="1"/>
      <c r="B3" s="1"/>
      <c r="M3" s="5" t="s">
        <v>291</v>
      </c>
      <c r="N3" s="28"/>
      <c r="O3" s="28"/>
      <c r="P3" s="28"/>
    </row>
    <row r="4" spans="1:16" customFormat="1" ht="18.75" customHeight="1">
      <c r="A4" s="1"/>
      <c r="B4" s="1"/>
      <c r="M4" s="34" t="s">
        <v>292</v>
      </c>
      <c r="N4" s="35"/>
      <c r="O4" s="35"/>
      <c r="P4" s="28"/>
    </row>
    <row r="5" spans="1:16" customFormat="1" ht="18.75" customHeight="1">
      <c r="A5" s="1"/>
      <c r="B5" s="1"/>
      <c r="M5" s="34" t="s">
        <v>296</v>
      </c>
      <c r="N5" s="35"/>
      <c r="O5" s="35"/>
      <c r="P5" s="35"/>
    </row>
    <row r="6" spans="1:16" customFormat="1" ht="18.75">
      <c r="A6" s="1"/>
      <c r="B6" s="1"/>
      <c r="M6" s="5" t="s">
        <v>293</v>
      </c>
      <c r="N6" s="28"/>
      <c r="O6" s="28"/>
      <c r="P6" s="28"/>
    </row>
    <row r="7" spans="1:16" customFormat="1" ht="18.75">
      <c r="A7" s="1"/>
      <c r="B7" s="1"/>
      <c r="M7" s="5" t="s">
        <v>294</v>
      </c>
      <c r="N7" s="28"/>
      <c r="O7" s="28"/>
      <c r="P7" s="28"/>
    </row>
    <row r="8" spans="1:16" customFormat="1" ht="16.5">
      <c r="A8" s="1"/>
      <c r="B8" s="1"/>
      <c r="M8" s="34" t="s">
        <v>295</v>
      </c>
      <c r="N8" s="35"/>
      <c r="O8" s="35"/>
      <c r="P8" s="35"/>
    </row>
    <row r="9" spans="1:16" customFormat="1" ht="16.5">
      <c r="A9" s="1"/>
      <c r="B9" s="1"/>
      <c r="M9" s="34" t="s">
        <v>297</v>
      </c>
      <c r="N9" s="35"/>
      <c r="O9" s="35"/>
      <c r="P9" s="35"/>
    </row>
    <row r="10" spans="1:16" customFormat="1" ht="16.5">
      <c r="A10" s="1"/>
      <c r="B10" s="1"/>
      <c r="M10" s="34" t="s">
        <v>57</v>
      </c>
      <c r="N10" s="35"/>
      <c r="O10" s="35"/>
      <c r="P10" s="35"/>
    </row>
    <row r="11" spans="1:16" customFormat="1" ht="18.75">
      <c r="A11" s="1"/>
      <c r="B11" s="1"/>
      <c r="M11" s="5" t="s">
        <v>298</v>
      </c>
      <c r="N11" s="29"/>
      <c r="O11" s="29"/>
      <c r="P11" s="29"/>
    </row>
    <row r="12" spans="1:16" customFormat="1" ht="18.75">
      <c r="A12" s="31" t="s">
        <v>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customFormat="1" ht="18.75">
      <c r="A13" s="31" t="s">
        <v>274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customFormat="1">
      <c r="A14" s="2" t="s">
        <v>36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Format="1">
      <c r="A15" s="1" t="s">
        <v>37</v>
      </c>
      <c r="B15" s="1"/>
      <c r="P15" s="4" t="s">
        <v>2</v>
      </c>
    </row>
    <row r="16" spans="1:16" customFormat="1">
      <c r="A16" s="30" t="s">
        <v>3</v>
      </c>
      <c r="B16" s="30" t="s">
        <v>4</v>
      </c>
      <c r="C16" s="30" t="s">
        <v>5</v>
      </c>
      <c r="D16" s="30" t="s">
        <v>6</v>
      </c>
      <c r="E16" s="30" t="s">
        <v>7</v>
      </c>
      <c r="F16" s="30"/>
      <c r="G16" s="30"/>
      <c r="H16" s="30"/>
      <c r="I16" s="30"/>
      <c r="J16" s="30" t="s">
        <v>14</v>
      </c>
      <c r="K16" s="30"/>
      <c r="L16" s="30"/>
      <c r="M16" s="30"/>
      <c r="N16" s="30"/>
      <c r="O16" s="30"/>
      <c r="P16" s="33" t="s">
        <v>16</v>
      </c>
    </row>
    <row r="17" spans="1:16" customFormat="1">
      <c r="A17" s="30"/>
      <c r="B17" s="30"/>
      <c r="C17" s="30"/>
      <c r="D17" s="30"/>
      <c r="E17" s="33" t="s">
        <v>8</v>
      </c>
      <c r="F17" s="30" t="s">
        <v>9</v>
      </c>
      <c r="G17" s="30" t="s">
        <v>10</v>
      </c>
      <c r="H17" s="30"/>
      <c r="I17" s="30" t="s">
        <v>13</v>
      </c>
      <c r="J17" s="33" t="s">
        <v>8</v>
      </c>
      <c r="K17" s="30" t="s">
        <v>15</v>
      </c>
      <c r="L17" s="30" t="s">
        <v>9</v>
      </c>
      <c r="M17" s="30" t="s">
        <v>10</v>
      </c>
      <c r="N17" s="30"/>
      <c r="O17" s="30" t="s">
        <v>13</v>
      </c>
      <c r="P17" s="30"/>
    </row>
    <row r="18" spans="1:16" customFormat="1" ht="12.75">
      <c r="A18" s="30"/>
      <c r="B18" s="30"/>
      <c r="C18" s="30"/>
      <c r="D18" s="30"/>
      <c r="E18" s="30"/>
      <c r="F18" s="30"/>
      <c r="G18" s="30" t="s">
        <v>11</v>
      </c>
      <c r="H18" s="30" t="s">
        <v>12</v>
      </c>
      <c r="I18" s="30"/>
      <c r="J18" s="30"/>
      <c r="K18" s="30"/>
      <c r="L18" s="30"/>
      <c r="M18" s="30" t="s">
        <v>11</v>
      </c>
      <c r="N18" s="30" t="s">
        <v>12</v>
      </c>
      <c r="O18" s="30"/>
      <c r="P18" s="30"/>
    </row>
    <row r="19" spans="1:16" customFormat="1" ht="87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customFormat="1">
      <c r="A20" s="26">
        <v>1</v>
      </c>
      <c r="B20" s="26">
        <v>2</v>
      </c>
      <c r="C20" s="26">
        <v>3</v>
      </c>
      <c r="D20" s="26">
        <v>4</v>
      </c>
      <c r="E20" s="27">
        <v>5</v>
      </c>
      <c r="F20" s="26">
        <v>6</v>
      </c>
      <c r="G20" s="26">
        <v>7</v>
      </c>
      <c r="H20" s="26">
        <v>8</v>
      </c>
      <c r="I20" s="26">
        <v>9</v>
      </c>
      <c r="J20" s="27">
        <v>10</v>
      </c>
      <c r="K20" s="26">
        <v>11</v>
      </c>
      <c r="L20" s="26">
        <v>12</v>
      </c>
      <c r="M20" s="26">
        <v>13</v>
      </c>
      <c r="N20" s="26">
        <v>14</v>
      </c>
      <c r="O20" s="26">
        <v>15</v>
      </c>
      <c r="P20" s="27">
        <v>16</v>
      </c>
    </row>
    <row r="21" spans="1:16" customFormat="1" ht="31.5">
      <c r="A21" s="11" t="s">
        <v>17</v>
      </c>
      <c r="B21" s="12"/>
      <c r="C21" s="13"/>
      <c r="D21" s="25" t="s">
        <v>278</v>
      </c>
      <c r="E21" s="21">
        <v>126921989.59999999</v>
      </c>
      <c r="F21" s="22">
        <v>63888749.600000001</v>
      </c>
      <c r="G21" s="22">
        <v>26071655</v>
      </c>
      <c r="H21" s="22">
        <v>900676</v>
      </c>
      <c r="I21" s="22">
        <v>63033240</v>
      </c>
      <c r="J21" s="21">
        <v>7747080</v>
      </c>
      <c r="K21" s="22">
        <v>7240380</v>
      </c>
      <c r="L21" s="22">
        <v>251915</v>
      </c>
      <c r="M21" s="22">
        <v>0</v>
      </c>
      <c r="N21" s="22">
        <v>0</v>
      </c>
      <c r="O21" s="22">
        <v>7495165</v>
      </c>
      <c r="P21" s="21">
        <f t="shared" ref="P21:P52" si="0">E21+J21</f>
        <v>134669069.59999999</v>
      </c>
    </row>
    <row r="22" spans="1:16" customFormat="1" ht="31.5">
      <c r="A22" s="11" t="s">
        <v>18</v>
      </c>
      <c r="B22" s="12"/>
      <c r="C22" s="13"/>
      <c r="D22" s="25" t="s">
        <v>278</v>
      </c>
      <c r="E22" s="21">
        <v>126921989.59999999</v>
      </c>
      <c r="F22" s="22">
        <v>63888749.600000001</v>
      </c>
      <c r="G22" s="22">
        <v>26071655</v>
      </c>
      <c r="H22" s="22">
        <v>900676</v>
      </c>
      <c r="I22" s="22">
        <v>63033240</v>
      </c>
      <c r="J22" s="21">
        <v>7747080</v>
      </c>
      <c r="K22" s="22">
        <v>7240380</v>
      </c>
      <c r="L22" s="22">
        <v>251915</v>
      </c>
      <c r="M22" s="22">
        <v>0</v>
      </c>
      <c r="N22" s="22">
        <v>0</v>
      </c>
      <c r="O22" s="22">
        <v>7495165</v>
      </c>
      <c r="P22" s="21">
        <f t="shared" si="0"/>
        <v>134669069.59999999</v>
      </c>
    </row>
    <row r="23" spans="1:16" customFormat="1" ht="94.5">
      <c r="A23" s="14" t="s">
        <v>58</v>
      </c>
      <c r="B23" s="14" t="s">
        <v>59</v>
      </c>
      <c r="C23" s="15" t="s">
        <v>60</v>
      </c>
      <c r="D23" s="16" t="s">
        <v>61</v>
      </c>
      <c r="E23" s="23">
        <v>34449958.600000001</v>
      </c>
      <c r="F23" s="24">
        <v>34449958.600000001</v>
      </c>
      <c r="G23" s="24">
        <v>26071655</v>
      </c>
      <c r="H23" s="24">
        <v>900676</v>
      </c>
      <c r="I23" s="24">
        <v>0</v>
      </c>
      <c r="J23" s="23">
        <v>5600</v>
      </c>
      <c r="K23" s="24">
        <v>0</v>
      </c>
      <c r="L23" s="24">
        <v>5600</v>
      </c>
      <c r="M23" s="24">
        <v>0</v>
      </c>
      <c r="N23" s="24">
        <v>0</v>
      </c>
      <c r="O23" s="24">
        <v>0</v>
      </c>
      <c r="P23" s="23">
        <f t="shared" si="0"/>
        <v>34455558.600000001</v>
      </c>
    </row>
    <row r="24" spans="1:16" customFormat="1" ht="31.5">
      <c r="A24" s="14" t="s">
        <v>62</v>
      </c>
      <c r="B24" s="14" t="s">
        <v>63</v>
      </c>
      <c r="C24" s="15" t="s">
        <v>64</v>
      </c>
      <c r="D24" s="16" t="s">
        <v>65</v>
      </c>
      <c r="E24" s="23">
        <v>1142400</v>
      </c>
      <c r="F24" s="24">
        <v>1142400</v>
      </c>
      <c r="G24" s="24">
        <v>0</v>
      </c>
      <c r="H24" s="24">
        <v>0</v>
      </c>
      <c r="I24" s="24">
        <v>0</v>
      </c>
      <c r="J24" s="23">
        <v>29900</v>
      </c>
      <c r="K24" s="24">
        <v>0</v>
      </c>
      <c r="L24" s="24">
        <v>29900</v>
      </c>
      <c r="M24" s="24">
        <v>0</v>
      </c>
      <c r="N24" s="24">
        <v>0</v>
      </c>
      <c r="O24" s="24">
        <v>0</v>
      </c>
      <c r="P24" s="23">
        <f t="shared" si="0"/>
        <v>1172300</v>
      </c>
    </row>
    <row r="25" spans="1:16" customFormat="1" ht="31.5">
      <c r="A25" s="14" t="s">
        <v>66</v>
      </c>
      <c r="B25" s="14" t="s">
        <v>20</v>
      </c>
      <c r="C25" s="15" t="s">
        <v>19</v>
      </c>
      <c r="D25" s="16" t="s">
        <v>21</v>
      </c>
      <c r="E25" s="23">
        <v>21334694</v>
      </c>
      <c r="F25" s="24">
        <v>21334694</v>
      </c>
      <c r="G25" s="24">
        <v>0</v>
      </c>
      <c r="H25" s="24">
        <v>0</v>
      </c>
      <c r="I25" s="24">
        <v>0</v>
      </c>
      <c r="J25" s="23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3">
        <f t="shared" si="0"/>
        <v>21334694</v>
      </c>
    </row>
    <row r="26" spans="1:16" customFormat="1" ht="63">
      <c r="A26" s="14" t="s">
        <v>67</v>
      </c>
      <c r="B26" s="14" t="s">
        <v>68</v>
      </c>
      <c r="C26" s="15" t="s">
        <v>69</v>
      </c>
      <c r="D26" s="16" t="s">
        <v>70</v>
      </c>
      <c r="E26" s="23">
        <v>1957340</v>
      </c>
      <c r="F26" s="24">
        <v>1957340</v>
      </c>
      <c r="G26" s="24">
        <v>0</v>
      </c>
      <c r="H26" s="24">
        <v>0</v>
      </c>
      <c r="I26" s="24">
        <v>0</v>
      </c>
      <c r="J26" s="23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3">
        <f t="shared" si="0"/>
        <v>1957340</v>
      </c>
    </row>
    <row r="27" spans="1:16" customFormat="1" ht="31.5">
      <c r="A27" s="14" t="s">
        <v>71</v>
      </c>
      <c r="B27" s="14" t="s">
        <v>72</v>
      </c>
      <c r="C27" s="15" t="s">
        <v>73</v>
      </c>
      <c r="D27" s="16" t="s">
        <v>74</v>
      </c>
      <c r="E27" s="23">
        <v>132000</v>
      </c>
      <c r="F27" s="24">
        <v>132000</v>
      </c>
      <c r="G27" s="24">
        <v>0</v>
      </c>
      <c r="H27" s="24">
        <v>0</v>
      </c>
      <c r="I27" s="24">
        <v>0</v>
      </c>
      <c r="J27" s="23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3">
        <f t="shared" si="0"/>
        <v>132000</v>
      </c>
    </row>
    <row r="28" spans="1:16" customFormat="1" ht="31.5">
      <c r="A28" s="14" t="s">
        <v>75</v>
      </c>
      <c r="B28" s="14" t="s">
        <v>76</v>
      </c>
      <c r="C28" s="15" t="s">
        <v>73</v>
      </c>
      <c r="D28" s="16" t="s">
        <v>77</v>
      </c>
      <c r="E28" s="23">
        <v>139500</v>
      </c>
      <c r="F28" s="24">
        <v>139500</v>
      </c>
      <c r="G28" s="24">
        <v>0</v>
      </c>
      <c r="H28" s="24">
        <v>0</v>
      </c>
      <c r="I28" s="24">
        <v>0</v>
      </c>
      <c r="J28" s="23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3">
        <f t="shared" si="0"/>
        <v>139500</v>
      </c>
    </row>
    <row r="29" spans="1:16" customFormat="1" ht="94.5">
      <c r="A29" s="14" t="s">
        <v>78</v>
      </c>
      <c r="B29" s="14" t="s">
        <v>79</v>
      </c>
      <c r="C29" s="15" t="s">
        <v>73</v>
      </c>
      <c r="D29" s="16" t="s">
        <v>80</v>
      </c>
      <c r="E29" s="23">
        <v>110000</v>
      </c>
      <c r="F29" s="24">
        <v>110000</v>
      </c>
      <c r="G29" s="24">
        <v>0</v>
      </c>
      <c r="H29" s="24">
        <v>0</v>
      </c>
      <c r="I29" s="24">
        <v>0</v>
      </c>
      <c r="J29" s="23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3">
        <f t="shared" si="0"/>
        <v>110000</v>
      </c>
    </row>
    <row r="30" spans="1:16" customFormat="1" ht="31.5">
      <c r="A30" s="14" t="s">
        <v>81</v>
      </c>
      <c r="B30" s="14" t="s">
        <v>82</v>
      </c>
      <c r="C30" s="15" t="s">
        <v>83</v>
      </c>
      <c r="D30" s="16" t="s">
        <v>84</v>
      </c>
      <c r="E30" s="23">
        <v>1041000</v>
      </c>
      <c r="F30" s="24">
        <v>1041000</v>
      </c>
      <c r="G30" s="24">
        <v>0</v>
      </c>
      <c r="H30" s="24">
        <v>0</v>
      </c>
      <c r="I30" s="24">
        <v>0</v>
      </c>
      <c r="J30" s="23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3">
        <f t="shared" si="0"/>
        <v>1041000</v>
      </c>
    </row>
    <row r="31" spans="1:16" customFormat="1" ht="47.25">
      <c r="A31" s="14" t="s">
        <v>85</v>
      </c>
      <c r="B31" s="14" t="s">
        <v>86</v>
      </c>
      <c r="C31" s="15" t="s">
        <v>87</v>
      </c>
      <c r="D31" s="16" t="s">
        <v>88</v>
      </c>
      <c r="E31" s="23">
        <v>1185000</v>
      </c>
      <c r="F31" s="24">
        <v>1185000</v>
      </c>
      <c r="G31" s="24">
        <v>0</v>
      </c>
      <c r="H31" s="24">
        <v>0</v>
      </c>
      <c r="I31" s="24">
        <v>0</v>
      </c>
      <c r="J31" s="23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3">
        <f t="shared" si="0"/>
        <v>1185000</v>
      </c>
    </row>
    <row r="32" spans="1:16" customFormat="1" ht="47.25">
      <c r="A32" s="14" t="s">
        <v>89</v>
      </c>
      <c r="B32" s="14" t="s">
        <v>90</v>
      </c>
      <c r="C32" s="15" t="s">
        <v>87</v>
      </c>
      <c r="D32" s="16" t="s">
        <v>91</v>
      </c>
      <c r="E32" s="23">
        <v>309600</v>
      </c>
      <c r="F32" s="24">
        <v>309600</v>
      </c>
      <c r="G32" s="24">
        <v>0</v>
      </c>
      <c r="H32" s="24">
        <v>0</v>
      </c>
      <c r="I32" s="24">
        <v>0</v>
      </c>
      <c r="J32" s="23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3">
        <f t="shared" si="0"/>
        <v>309600</v>
      </c>
    </row>
    <row r="33" spans="1:16" customFormat="1" ht="31.5">
      <c r="A33" s="14" t="s">
        <v>92</v>
      </c>
      <c r="B33" s="14" t="s">
        <v>93</v>
      </c>
      <c r="C33" s="15" t="s">
        <v>56</v>
      </c>
      <c r="D33" s="16" t="s">
        <v>94</v>
      </c>
      <c r="E33" s="23">
        <v>397228</v>
      </c>
      <c r="F33" s="24">
        <v>0</v>
      </c>
      <c r="G33" s="24">
        <v>0</v>
      </c>
      <c r="H33" s="24">
        <v>0</v>
      </c>
      <c r="I33" s="24">
        <v>397228</v>
      </c>
      <c r="J33" s="23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3">
        <f t="shared" si="0"/>
        <v>397228</v>
      </c>
    </row>
    <row r="34" spans="1:16" customFormat="1" ht="31.5">
      <c r="A34" s="14" t="s">
        <v>95</v>
      </c>
      <c r="B34" s="14" t="s">
        <v>96</v>
      </c>
      <c r="C34" s="15" t="s">
        <v>22</v>
      </c>
      <c r="D34" s="16" t="s">
        <v>97</v>
      </c>
      <c r="E34" s="23">
        <v>0</v>
      </c>
      <c r="F34" s="24">
        <v>0</v>
      </c>
      <c r="G34" s="24">
        <v>0</v>
      </c>
      <c r="H34" s="24">
        <v>0</v>
      </c>
      <c r="I34" s="24">
        <v>0</v>
      </c>
      <c r="J34" s="23">
        <v>435312</v>
      </c>
      <c r="K34" s="24">
        <v>435312</v>
      </c>
      <c r="L34" s="24">
        <v>0</v>
      </c>
      <c r="M34" s="24">
        <v>0</v>
      </c>
      <c r="N34" s="24">
        <v>0</v>
      </c>
      <c r="O34" s="24">
        <v>435312</v>
      </c>
      <c r="P34" s="23">
        <f t="shared" si="0"/>
        <v>435312</v>
      </c>
    </row>
    <row r="35" spans="1:16" customFormat="1" ht="31.5">
      <c r="A35" s="14" t="s">
        <v>42</v>
      </c>
      <c r="B35" s="14" t="s">
        <v>43</v>
      </c>
      <c r="C35" s="15" t="s">
        <v>22</v>
      </c>
      <c r="D35" s="16" t="s">
        <v>44</v>
      </c>
      <c r="E35" s="23">
        <v>0</v>
      </c>
      <c r="F35" s="24">
        <v>0</v>
      </c>
      <c r="G35" s="24">
        <v>0</v>
      </c>
      <c r="H35" s="24">
        <v>0</v>
      </c>
      <c r="I35" s="24">
        <v>0</v>
      </c>
      <c r="J35" s="23">
        <v>26600</v>
      </c>
      <c r="K35" s="24">
        <v>26600</v>
      </c>
      <c r="L35" s="24">
        <v>0</v>
      </c>
      <c r="M35" s="24">
        <v>0</v>
      </c>
      <c r="N35" s="24">
        <v>0</v>
      </c>
      <c r="O35" s="24">
        <v>26600</v>
      </c>
      <c r="P35" s="23">
        <f t="shared" si="0"/>
        <v>26600</v>
      </c>
    </row>
    <row r="36" spans="1:16" customFormat="1" ht="47.25">
      <c r="A36" s="14" t="s">
        <v>98</v>
      </c>
      <c r="B36" s="14" t="s">
        <v>99</v>
      </c>
      <c r="C36" s="15" t="s">
        <v>22</v>
      </c>
      <c r="D36" s="16" t="s">
        <v>100</v>
      </c>
      <c r="E36" s="23">
        <v>0</v>
      </c>
      <c r="F36" s="24">
        <v>0</v>
      </c>
      <c r="G36" s="24">
        <v>0</v>
      </c>
      <c r="H36" s="24">
        <v>0</v>
      </c>
      <c r="I36" s="24">
        <v>0</v>
      </c>
      <c r="J36" s="23">
        <v>1561267</v>
      </c>
      <c r="K36" s="24">
        <v>1561267</v>
      </c>
      <c r="L36" s="24">
        <v>0</v>
      </c>
      <c r="M36" s="24">
        <v>0</v>
      </c>
      <c r="N36" s="24">
        <v>0</v>
      </c>
      <c r="O36" s="24">
        <v>1561267</v>
      </c>
      <c r="P36" s="23">
        <f t="shared" si="0"/>
        <v>1561267</v>
      </c>
    </row>
    <row r="37" spans="1:16" customFormat="1" ht="31.5">
      <c r="A37" s="14" t="s">
        <v>101</v>
      </c>
      <c r="B37" s="14" t="s">
        <v>102</v>
      </c>
      <c r="C37" s="15" t="s">
        <v>22</v>
      </c>
      <c r="D37" s="16" t="s">
        <v>103</v>
      </c>
      <c r="E37" s="23">
        <v>43294043</v>
      </c>
      <c r="F37" s="24">
        <v>457569</v>
      </c>
      <c r="G37" s="24">
        <v>0</v>
      </c>
      <c r="H37" s="24">
        <v>0</v>
      </c>
      <c r="I37" s="24">
        <v>42836474</v>
      </c>
      <c r="J37" s="23">
        <v>1702202</v>
      </c>
      <c r="K37" s="24">
        <v>1702202</v>
      </c>
      <c r="L37" s="24">
        <v>0</v>
      </c>
      <c r="M37" s="24">
        <v>0</v>
      </c>
      <c r="N37" s="24">
        <v>0</v>
      </c>
      <c r="O37" s="24">
        <v>1702202</v>
      </c>
      <c r="P37" s="23">
        <f t="shared" si="0"/>
        <v>44996245</v>
      </c>
    </row>
    <row r="38" spans="1:16" customFormat="1">
      <c r="A38" s="14" t="s">
        <v>104</v>
      </c>
      <c r="B38" s="14" t="s">
        <v>105</v>
      </c>
      <c r="C38" s="15" t="s">
        <v>106</v>
      </c>
      <c r="D38" s="16" t="s">
        <v>107</v>
      </c>
      <c r="E38" s="23">
        <v>170000</v>
      </c>
      <c r="F38" s="24">
        <v>70000</v>
      </c>
      <c r="G38" s="24">
        <v>0</v>
      </c>
      <c r="H38" s="24">
        <v>0</v>
      </c>
      <c r="I38" s="24">
        <v>100000</v>
      </c>
      <c r="J38" s="23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3">
        <f t="shared" si="0"/>
        <v>170000</v>
      </c>
    </row>
    <row r="39" spans="1:16" customFormat="1" ht="47.25">
      <c r="A39" s="14" t="s">
        <v>108</v>
      </c>
      <c r="B39" s="14" t="s">
        <v>109</v>
      </c>
      <c r="C39" s="15" t="s">
        <v>110</v>
      </c>
      <c r="D39" s="16" t="s">
        <v>111</v>
      </c>
      <c r="E39" s="23">
        <v>0</v>
      </c>
      <c r="F39" s="24">
        <v>0</v>
      </c>
      <c r="G39" s="24">
        <v>0</v>
      </c>
      <c r="H39" s="24">
        <v>0</v>
      </c>
      <c r="I39" s="24">
        <v>0</v>
      </c>
      <c r="J39" s="23">
        <v>1500000</v>
      </c>
      <c r="K39" s="24">
        <v>1500000</v>
      </c>
      <c r="L39" s="24">
        <v>0</v>
      </c>
      <c r="M39" s="24">
        <v>0</v>
      </c>
      <c r="N39" s="24">
        <v>0</v>
      </c>
      <c r="O39" s="24">
        <v>1500000</v>
      </c>
      <c r="P39" s="23">
        <f t="shared" si="0"/>
        <v>1500000</v>
      </c>
    </row>
    <row r="40" spans="1:16" customFormat="1">
      <c r="A40" s="14" t="s">
        <v>112</v>
      </c>
      <c r="B40" s="14" t="s">
        <v>113</v>
      </c>
      <c r="C40" s="15" t="s">
        <v>114</v>
      </c>
      <c r="D40" s="16" t="s">
        <v>115</v>
      </c>
      <c r="E40" s="23">
        <v>2800707</v>
      </c>
      <c r="F40" s="24">
        <v>0</v>
      </c>
      <c r="G40" s="24">
        <v>0</v>
      </c>
      <c r="H40" s="24">
        <v>0</v>
      </c>
      <c r="I40" s="24">
        <v>2800707</v>
      </c>
      <c r="J40" s="23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3">
        <f t="shared" si="0"/>
        <v>2800707</v>
      </c>
    </row>
    <row r="41" spans="1:16" customFormat="1" ht="47.25">
      <c r="A41" s="14" t="s">
        <v>116</v>
      </c>
      <c r="B41" s="14" t="s">
        <v>117</v>
      </c>
      <c r="C41" s="15" t="s">
        <v>118</v>
      </c>
      <c r="D41" s="16" t="s">
        <v>119</v>
      </c>
      <c r="E41" s="23">
        <v>16898831</v>
      </c>
      <c r="F41" s="24">
        <v>0</v>
      </c>
      <c r="G41" s="24">
        <v>0</v>
      </c>
      <c r="H41" s="24">
        <v>0</v>
      </c>
      <c r="I41" s="24">
        <v>16898831</v>
      </c>
      <c r="J41" s="23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3">
        <f t="shared" si="0"/>
        <v>16898831</v>
      </c>
    </row>
    <row r="42" spans="1:16" customFormat="1" ht="31.5">
      <c r="A42" s="14" t="s">
        <v>120</v>
      </c>
      <c r="B42" s="14" t="s">
        <v>121</v>
      </c>
      <c r="C42" s="15" t="s">
        <v>122</v>
      </c>
      <c r="D42" s="16" t="s">
        <v>123</v>
      </c>
      <c r="E42" s="23">
        <v>120000</v>
      </c>
      <c r="F42" s="24">
        <v>120000</v>
      </c>
      <c r="G42" s="24">
        <v>0</v>
      </c>
      <c r="H42" s="24">
        <v>0</v>
      </c>
      <c r="I42" s="24">
        <v>0</v>
      </c>
      <c r="J42" s="23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3">
        <f t="shared" si="0"/>
        <v>120000</v>
      </c>
    </row>
    <row r="43" spans="1:16" customFormat="1" ht="31.5">
      <c r="A43" s="14" t="s">
        <v>45</v>
      </c>
      <c r="B43" s="14" t="s">
        <v>46</v>
      </c>
      <c r="C43" s="15" t="s">
        <v>47</v>
      </c>
      <c r="D43" s="16" t="s">
        <v>48</v>
      </c>
      <c r="E43" s="23">
        <v>0</v>
      </c>
      <c r="F43" s="24">
        <v>0</v>
      </c>
      <c r="G43" s="24">
        <v>0</v>
      </c>
      <c r="H43" s="24">
        <v>0</v>
      </c>
      <c r="I43" s="24">
        <v>0</v>
      </c>
      <c r="J43" s="23">
        <v>1830499</v>
      </c>
      <c r="K43" s="24">
        <v>1830499</v>
      </c>
      <c r="L43" s="24">
        <v>0</v>
      </c>
      <c r="M43" s="24">
        <v>0</v>
      </c>
      <c r="N43" s="24">
        <v>0</v>
      </c>
      <c r="O43" s="24">
        <v>1830499</v>
      </c>
      <c r="P43" s="23">
        <f t="shared" si="0"/>
        <v>1830499</v>
      </c>
    </row>
    <row r="44" spans="1:16" customFormat="1" ht="31.5">
      <c r="A44" s="14" t="s">
        <v>124</v>
      </c>
      <c r="B44" s="14" t="s">
        <v>125</v>
      </c>
      <c r="C44" s="15" t="s">
        <v>47</v>
      </c>
      <c r="D44" s="16" t="s">
        <v>126</v>
      </c>
      <c r="E44" s="23">
        <v>37723</v>
      </c>
      <c r="F44" s="24">
        <v>37723</v>
      </c>
      <c r="G44" s="24">
        <v>0</v>
      </c>
      <c r="H44" s="24">
        <v>0</v>
      </c>
      <c r="I44" s="24">
        <v>0</v>
      </c>
      <c r="J44" s="23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3">
        <f t="shared" si="0"/>
        <v>37723</v>
      </c>
    </row>
    <row r="45" spans="1:16" customFormat="1" ht="126">
      <c r="A45" s="14" t="s">
        <v>127</v>
      </c>
      <c r="B45" s="14" t="s">
        <v>128</v>
      </c>
      <c r="C45" s="15" t="s">
        <v>47</v>
      </c>
      <c r="D45" s="16" t="s">
        <v>129</v>
      </c>
      <c r="E45" s="23">
        <v>0</v>
      </c>
      <c r="F45" s="24">
        <v>0</v>
      </c>
      <c r="G45" s="24">
        <v>0</v>
      </c>
      <c r="H45" s="24">
        <v>0</v>
      </c>
      <c r="I45" s="24">
        <v>0</v>
      </c>
      <c r="J45" s="23">
        <v>254785</v>
      </c>
      <c r="K45" s="24">
        <v>0</v>
      </c>
      <c r="L45" s="24">
        <v>0</v>
      </c>
      <c r="M45" s="24">
        <v>0</v>
      </c>
      <c r="N45" s="24">
        <v>0</v>
      </c>
      <c r="O45" s="24">
        <v>254785</v>
      </c>
      <c r="P45" s="23">
        <f t="shared" si="0"/>
        <v>254785</v>
      </c>
    </row>
    <row r="46" spans="1:16" customFormat="1" ht="31.5">
      <c r="A46" s="14" t="s">
        <v>130</v>
      </c>
      <c r="B46" s="14" t="s">
        <v>131</v>
      </c>
      <c r="C46" s="15" t="s">
        <v>47</v>
      </c>
      <c r="D46" s="16" t="s">
        <v>132</v>
      </c>
      <c r="E46" s="23">
        <v>1237865</v>
      </c>
      <c r="F46" s="24">
        <v>1237865</v>
      </c>
      <c r="G46" s="24">
        <v>0</v>
      </c>
      <c r="H46" s="24">
        <v>0</v>
      </c>
      <c r="I46" s="24">
        <v>0</v>
      </c>
      <c r="J46" s="23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3">
        <f t="shared" si="0"/>
        <v>1237865</v>
      </c>
    </row>
    <row r="47" spans="1:16" customFormat="1" ht="47.25">
      <c r="A47" s="14" t="s">
        <v>133</v>
      </c>
      <c r="B47" s="14" t="s">
        <v>134</v>
      </c>
      <c r="C47" s="15" t="s">
        <v>135</v>
      </c>
      <c r="D47" s="16" t="s">
        <v>136</v>
      </c>
      <c r="E47" s="23">
        <v>160000</v>
      </c>
      <c r="F47" s="24">
        <v>160000</v>
      </c>
      <c r="G47" s="24">
        <v>0</v>
      </c>
      <c r="H47" s="24">
        <v>0</v>
      </c>
      <c r="I47" s="24">
        <v>0</v>
      </c>
      <c r="J47" s="23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3">
        <f t="shared" si="0"/>
        <v>160000</v>
      </c>
    </row>
    <row r="48" spans="1:16" customFormat="1" ht="31.5">
      <c r="A48" s="14" t="s">
        <v>137</v>
      </c>
      <c r="B48" s="14" t="s">
        <v>138</v>
      </c>
      <c r="C48" s="15" t="s">
        <v>139</v>
      </c>
      <c r="D48" s="16" t="s">
        <v>140</v>
      </c>
      <c r="E48" s="23">
        <v>0</v>
      </c>
      <c r="F48" s="24">
        <v>0</v>
      </c>
      <c r="G48" s="24">
        <v>0</v>
      </c>
      <c r="H48" s="24">
        <v>0</v>
      </c>
      <c r="I48" s="24">
        <v>0</v>
      </c>
      <c r="J48" s="23">
        <v>216415</v>
      </c>
      <c r="K48" s="24">
        <v>0</v>
      </c>
      <c r="L48" s="24">
        <v>216415</v>
      </c>
      <c r="M48" s="24">
        <v>0</v>
      </c>
      <c r="N48" s="24">
        <v>0</v>
      </c>
      <c r="O48" s="24">
        <v>0</v>
      </c>
      <c r="P48" s="23">
        <f t="shared" si="0"/>
        <v>216415</v>
      </c>
    </row>
    <row r="49" spans="1:16" customFormat="1" ht="63">
      <c r="A49" s="14" t="s">
        <v>275</v>
      </c>
      <c r="B49" s="14" t="s">
        <v>276</v>
      </c>
      <c r="C49" s="15" t="s">
        <v>63</v>
      </c>
      <c r="D49" s="16" t="s">
        <v>277</v>
      </c>
      <c r="E49" s="23">
        <v>4100</v>
      </c>
      <c r="F49" s="24">
        <v>4100</v>
      </c>
      <c r="G49" s="24">
        <v>0</v>
      </c>
      <c r="H49" s="24">
        <v>0</v>
      </c>
      <c r="I49" s="24">
        <v>0</v>
      </c>
      <c r="J49" s="23">
        <v>184500</v>
      </c>
      <c r="K49" s="24">
        <v>184500</v>
      </c>
      <c r="L49" s="24">
        <v>0</v>
      </c>
      <c r="M49" s="24">
        <v>0</v>
      </c>
      <c r="N49" s="24">
        <v>0</v>
      </c>
      <c r="O49" s="24">
        <v>184500</v>
      </c>
      <c r="P49" s="23">
        <f t="shared" si="0"/>
        <v>188600</v>
      </c>
    </row>
    <row r="50" spans="1:16" customFormat="1" ht="31.5">
      <c r="A50" s="11" t="s">
        <v>141</v>
      </c>
      <c r="B50" s="12"/>
      <c r="C50" s="13"/>
      <c r="D50" s="25" t="s">
        <v>279</v>
      </c>
      <c r="E50" s="21">
        <v>238228619.13</v>
      </c>
      <c r="F50" s="22">
        <v>238228619.13</v>
      </c>
      <c r="G50" s="22">
        <v>169702622</v>
      </c>
      <c r="H50" s="22">
        <v>9614072</v>
      </c>
      <c r="I50" s="22">
        <v>0</v>
      </c>
      <c r="J50" s="21">
        <v>5670326</v>
      </c>
      <c r="K50" s="22">
        <v>2254406</v>
      </c>
      <c r="L50" s="22">
        <v>3415920</v>
      </c>
      <c r="M50" s="22">
        <v>0</v>
      </c>
      <c r="N50" s="22">
        <v>0</v>
      </c>
      <c r="O50" s="22">
        <v>2254406</v>
      </c>
      <c r="P50" s="21">
        <f t="shared" si="0"/>
        <v>243898945.13</v>
      </c>
    </row>
    <row r="51" spans="1:16" customFormat="1" ht="31.5">
      <c r="A51" s="11" t="s">
        <v>142</v>
      </c>
      <c r="B51" s="12"/>
      <c r="C51" s="13"/>
      <c r="D51" s="25" t="s">
        <v>280</v>
      </c>
      <c r="E51" s="21">
        <v>238228619.13</v>
      </c>
      <c r="F51" s="22">
        <v>238228619.13</v>
      </c>
      <c r="G51" s="22">
        <v>169702622</v>
      </c>
      <c r="H51" s="22">
        <v>9614072</v>
      </c>
      <c r="I51" s="22">
        <v>0</v>
      </c>
      <c r="J51" s="21">
        <v>5670326</v>
      </c>
      <c r="K51" s="22">
        <v>2254406</v>
      </c>
      <c r="L51" s="22">
        <v>3415920</v>
      </c>
      <c r="M51" s="22">
        <v>0</v>
      </c>
      <c r="N51" s="22">
        <v>0</v>
      </c>
      <c r="O51" s="22">
        <v>2254406</v>
      </c>
      <c r="P51" s="21">
        <f t="shared" si="0"/>
        <v>243898945.13</v>
      </c>
    </row>
    <row r="52" spans="1:16" customFormat="1" ht="47.25">
      <c r="A52" s="14" t="s">
        <v>143</v>
      </c>
      <c r="B52" s="14" t="s">
        <v>144</v>
      </c>
      <c r="C52" s="15" t="s">
        <v>60</v>
      </c>
      <c r="D52" s="16" t="s">
        <v>145</v>
      </c>
      <c r="E52" s="23">
        <v>2560567</v>
      </c>
      <c r="F52" s="24">
        <v>2560567</v>
      </c>
      <c r="G52" s="24">
        <v>1971240</v>
      </c>
      <c r="H52" s="24">
        <v>24389</v>
      </c>
      <c r="I52" s="24">
        <v>0</v>
      </c>
      <c r="J52" s="23">
        <v>23000</v>
      </c>
      <c r="K52" s="24">
        <v>23000</v>
      </c>
      <c r="L52" s="24">
        <v>0</v>
      </c>
      <c r="M52" s="24">
        <v>0</v>
      </c>
      <c r="N52" s="24">
        <v>0</v>
      </c>
      <c r="O52" s="24">
        <v>23000</v>
      </c>
      <c r="P52" s="23">
        <f t="shared" si="0"/>
        <v>2583567</v>
      </c>
    </row>
    <row r="53" spans="1:16" customFormat="1">
      <c r="A53" s="14" t="s">
        <v>146</v>
      </c>
      <c r="B53" s="14" t="s">
        <v>147</v>
      </c>
      <c r="C53" s="15" t="s">
        <v>148</v>
      </c>
      <c r="D53" s="16" t="s">
        <v>149</v>
      </c>
      <c r="E53" s="23">
        <v>86374030</v>
      </c>
      <c r="F53" s="24">
        <v>86374030</v>
      </c>
      <c r="G53" s="24">
        <v>60059892</v>
      </c>
      <c r="H53" s="24">
        <v>4414463</v>
      </c>
      <c r="I53" s="24">
        <v>0</v>
      </c>
      <c r="J53" s="23">
        <v>4109538</v>
      </c>
      <c r="K53" s="24">
        <v>827398</v>
      </c>
      <c r="L53" s="24">
        <v>3282140</v>
      </c>
      <c r="M53" s="24">
        <v>0</v>
      </c>
      <c r="N53" s="24">
        <v>0</v>
      </c>
      <c r="O53" s="24">
        <v>827398</v>
      </c>
      <c r="P53" s="23">
        <f t="shared" ref="P53:P84" si="1">E53+J53</f>
        <v>90483568</v>
      </c>
    </row>
    <row r="54" spans="1:16" customFormat="1" ht="31.5">
      <c r="A54" s="14" t="s">
        <v>150</v>
      </c>
      <c r="B54" s="14" t="s">
        <v>24</v>
      </c>
      <c r="C54" s="15" t="s">
        <v>23</v>
      </c>
      <c r="D54" s="16" t="s">
        <v>25</v>
      </c>
      <c r="E54" s="23">
        <v>44822488</v>
      </c>
      <c r="F54" s="24">
        <v>44822488</v>
      </c>
      <c r="G54" s="24">
        <v>24690035</v>
      </c>
      <c r="H54" s="24">
        <v>4605447</v>
      </c>
      <c r="I54" s="24">
        <v>0</v>
      </c>
      <c r="J54" s="23">
        <v>1006690</v>
      </c>
      <c r="K54" s="24">
        <v>877600</v>
      </c>
      <c r="L54" s="24">
        <v>129090</v>
      </c>
      <c r="M54" s="24">
        <v>0</v>
      </c>
      <c r="N54" s="24">
        <v>0</v>
      </c>
      <c r="O54" s="24">
        <v>877600</v>
      </c>
      <c r="P54" s="23">
        <f t="shared" si="1"/>
        <v>45829178</v>
      </c>
    </row>
    <row r="55" spans="1:16" customFormat="1" ht="31.5">
      <c r="A55" s="14" t="s">
        <v>151</v>
      </c>
      <c r="B55" s="14" t="s">
        <v>152</v>
      </c>
      <c r="C55" s="15" t="s">
        <v>23</v>
      </c>
      <c r="D55" s="16" t="s">
        <v>25</v>
      </c>
      <c r="E55" s="23">
        <v>82923300</v>
      </c>
      <c r="F55" s="24">
        <v>82923300</v>
      </c>
      <c r="G55" s="24">
        <v>67969900</v>
      </c>
      <c r="H55" s="24">
        <v>0</v>
      </c>
      <c r="I55" s="24">
        <v>0</v>
      </c>
      <c r="J55" s="23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3">
        <f t="shared" si="1"/>
        <v>82923300</v>
      </c>
    </row>
    <row r="56" spans="1:16" customFormat="1" ht="31.5">
      <c r="A56" s="14" t="s">
        <v>153</v>
      </c>
      <c r="B56" s="14" t="s">
        <v>154</v>
      </c>
      <c r="C56" s="15" t="s">
        <v>23</v>
      </c>
      <c r="D56" s="16" t="s">
        <v>25</v>
      </c>
      <c r="E56" s="23">
        <v>2066039.97</v>
      </c>
      <c r="F56" s="24">
        <v>2066039.97</v>
      </c>
      <c r="G56" s="24">
        <v>1693475</v>
      </c>
      <c r="H56" s="24">
        <v>0</v>
      </c>
      <c r="I56" s="24">
        <v>0</v>
      </c>
      <c r="J56" s="23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3">
        <f t="shared" si="1"/>
        <v>2066039.97</v>
      </c>
    </row>
    <row r="57" spans="1:16" customFormat="1" ht="47.25">
      <c r="A57" s="14" t="s">
        <v>155</v>
      </c>
      <c r="B57" s="14" t="s">
        <v>27</v>
      </c>
      <c r="C57" s="15" t="s">
        <v>26</v>
      </c>
      <c r="D57" s="16" t="s">
        <v>28</v>
      </c>
      <c r="E57" s="23">
        <v>11175072</v>
      </c>
      <c r="F57" s="24">
        <v>11175072</v>
      </c>
      <c r="G57" s="24">
        <v>7856162</v>
      </c>
      <c r="H57" s="24">
        <v>466882</v>
      </c>
      <c r="I57" s="24">
        <v>0</v>
      </c>
      <c r="J57" s="23">
        <v>241690</v>
      </c>
      <c r="K57" s="24">
        <v>237000</v>
      </c>
      <c r="L57" s="24">
        <v>4690</v>
      </c>
      <c r="M57" s="24">
        <v>0</v>
      </c>
      <c r="N57" s="24">
        <v>0</v>
      </c>
      <c r="O57" s="24">
        <v>237000</v>
      </c>
      <c r="P57" s="23">
        <f t="shared" si="1"/>
        <v>11416762</v>
      </c>
    </row>
    <row r="58" spans="1:16" customFormat="1" ht="31.5">
      <c r="A58" s="14" t="s">
        <v>156</v>
      </c>
      <c r="B58" s="14" t="s">
        <v>157</v>
      </c>
      <c r="C58" s="15" t="s">
        <v>158</v>
      </c>
      <c r="D58" s="16" t="s">
        <v>159</v>
      </c>
      <c r="E58" s="23">
        <v>3445348</v>
      </c>
      <c r="F58" s="24">
        <v>3445348</v>
      </c>
      <c r="G58" s="24">
        <v>2517212</v>
      </c>
      <c r="H58" s="24">
        <v>52314</v>
      </c>
      <c r="I58" s="24">
        <v>0</v>
      </c>
      <c r="J58" s="23">
        <v>34000</v>
      </c>
      <c r="K58" s="24">
        <v>34000</v>
      </c>
      <c r="L58" s="24">
        <v>0</v>
      </c>
      <c r="M58" s="24">
        <v>0</v>
      </c>
      <c r="N58" s="24">
        <v>0</v>
      </c>
      <c r="O58" s="24">
        <v>34000</v>
      </c>
      <c r="P58" s="23">
        <f t="shared" si="1"/>
        <v>3479348</v>
      </c>
    </row>
    <row r="59" spans="1:16" customFormat="1">
      <c r="A59" s="14" t="s">
        <v>160</v>
      </c>
      <c r="B59" s="14" t="s">
        <v>161</v>
      </c>
      <c r="C59" s="15" t="s">
        <v>158</v>
      </c>
      <c r="D59" s="16" t="s">
        <v>162</v>
      </c>
      <c r="E59" s="23">
        <v>87240</v>
      </c>
      <c r="F59" s="24">
        <v>87240</v>
      </c>
      <c r="G59" s="24">
        <v>0</v>
      </c>
      <c r="H59" s="24">
        <v>0</v>
      </c>
      <c r="I59" s="24">
        <v>0</v>
      </c>
      <c r="J59" s="23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3">
        <f t="shared" si="1"/>
        <v>87240</v>
      </c>
    </row>
    <row r="60" spans="1:16" customFormat="1" ht="47.25">
      <c r="A60" s="14" t="s">
        <v>163</v>
      </c>
      <c r="B60" s="14" t="s">
        <v>164</v>
      </c>
      <c r="C60" s="15" t="s">
        <v>158</v>
      </c>
      <c r="D60" s="16" t="s">
        <v>165</v>
      </c>
      <c r="E60" s="23">
        <v>194947</v>
      </c>
      <c r="F60" s="24">
        <v>194947</v>
      </c>
      <c r="G60" s="24">
        <v>78930</v>
      </c>
      <c r="H60" s="24">
        <v>29610</v>
      </c>
      <c r="I60" s="24">
        <v>0</v>
      </c>
      <c r="J60" s="23">
        <v>42000</v>
      </c>
      <c r="K60" s="24">
        <v>42000</v>
      </c>
      <c r="L60" s="24">
        <v>0</v>
      </c>
      <c r="M60" s="24">
        <v>0</v>
      </c>
      <c r="N60" s="24">
        <v>0</v>
      </c>
      <c r="O60" s="24">
        <v>42000</v>
      </c>
      <c r="P60" s="23">
        <f t="shared" si="1"/>
        <v>236947</v>
      </c>
    </row>
    <row r="61" spans="1:16" customFormat="1" ht="47.25">
      <c r="A61" s="14" t="s">
        <v>166</v>
      </c>
      <c r="B61" s="14" t="s">
        <v>167</v>
      </c>
      <c r="C61" s="15" t="s">
        <v>158</v>
      </c>
      <c r="D61" s="16" t="s">
        <v>168</v>
      </c>
      <c r="E61" s="23">
        <v>1495800</v>
      </c>
      <c r="F61" s="24">
        <v>1495800</v>
      </c>
      <c r="G61" s="24">
        <v>1226100</v>
      </c>
      <c r="H61" s="24">
        <v>0</v>
      </c>
      <c r="I61" s="24">
        <v>0</v>
      </c>
      <c r="J61" s="23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3">
        <f t="shared" si="1"/>
        <v>1495800</v>
      </c>
    </row>
    <row r="62" spans="1:16" customFormat="1" ht="110.25">
      <c r="A62" s="14" t="s">
        <v>169</v>
      </c>
      <c r="B62" s="14" t="s">
        <v>170</v>
      </c>
      <c r="C62" s="15" t="s">
        <v>158</v>
      </c>
      <c r="D62" s="16" t="s">
        <v>171</v>
      </c>
      <c r="E62" s="23">
        <v>35042.160000000003</v>
      </c>
      <c r="F62" s="24">
        <v>35042.160000000003</v>
      </c>
      <c r="G62" s="24">
        <v>28723</v>
      </c>
      <c r="H62" s="24">
        <v>0</v>
      </c>
      <c r="I62" s="24">
        <v>0</v>
      </c>
      <c r="J62" s="23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3">
        <f t="shared" si="1"/>
        <v>35042.160000000003</v>
      </c>
    </row>
    <row r="63" spans="1:16" customFormat="1" ht="47.25">
      <c r="A63" s="14" t="s">
        <v>172</v>
      </c>
      <c r="B63" s="14" t="s">
        <v>173</v>
      </c>
      <c r="C63" s="15" t="s">
        <v>158</v>
      </c>
      <c r="D63" s="16" t="s">
        <v>174</v>
      </c>
      <c r="E63" s="23">
        <v>1278880</v>
      </c>
      <c r="F63" s="24">
        <v>1278880</v>
      </c>
      <c r="G63" s="24">
        <v>984460</v>
      </c>
      <c r="H63" s="24">
        <v>20967</v>
      </c>
      <c r="I63" s="24">
        <v>0</v>
      </c>
      <c r="J63" s="23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3">
        <f t="shared" si="1"/>
        <v>1278880</v>
      </c>
    </row>
    <row r="64" spans="1:16" customFormat="1" ht="78.75">
      <c r="A64" s="14" t="s">
        <v>175</v>
      </c>
      <c r="B64" s="14" t="s">
        <v>176</v>
      </c>
      <c r="C64" s="15" t="s">
        <v>158</v>
      </c>
      <c r="D64" s="16" t="s">
        <v>177</v>
      </c>
      <c r="E64" s="23">
        <v>600624</v>
      </c>
      <c r="F64" s="24">
        <v>600624</v>
      </c>
      <c r="G64" s="24">
        <v>492315</v>
      </c>
      <c r="H64" s="24">
        <v>0</v>
      </c>
      <c r="I64" s="24">
        <v>0</v>
      </c>
      <c r="J64" s="23">
        <v>213408</v>
      </c>
      <c r="K64" s="24">
        <v>213408</v>
      </c>
      <c r="L64" s="24">
        <v>0</v>
      </c>
      <c r="M64" s="24">
        <v>0</v>
      </c>
      <c r="N64" s="24">
        <v>0</v>
      </c>
      <c r="O64" s="24">
        <v>213408</v>
      </c>
      <c r="P64" s="23">
        <f t="shared" si="1"/>
        <v>814032</v>
      </c>
    </row>
    <row r="65" spans="1:16" customFormat="1" ht="94.5">
      <c r="A65" s="14" t="s">
        <v>178</v>
      </c>
      <c r="B65" s="14" t="s">
        <v>79</v>
      </c>
      <c r="C65" s="15" t="s">
        <v>73</v>
      </c>
      <c r="D65" s="16" t="s">
        <v>80</v>
      </c>
      <c r="E65" s="23">
        <v>1169241</v>
      </c>
      <c r="F65" s="24">
        <v>1169241</v>
      </c>
      <c r="G65" s="24">
        <v>134178</v>
      </c>
      <c r="H65" s="24">
        <v>0</v>
      </c>
      <c r="I65" s="24">
        <v>0</v>
      </c>
      <c r="J65" s="23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3">
        <f t="shared" si="1"/>
        <v>1169241</v>
      </c>
    </row>
    <row r="66" spans="1:16" customFormat="1" ht="47.25">
      <c r="A66" s="11" t="s">
        <v>54</v>
      </c>
      <c r="B66" s="12"/>
      <c r="C66" s="13"/>
      <c r="D66" s="25" t="s">
        <v>281</v>
      </c>
      <c r="E66" s="21">
        <v>30141600</v>
      </c>
      <c r="F66" s="22">
        <v>30141600</v>
      </c>
      <c r="G66" s="22">
        <v>17941312</v>
      </c>
      <c r="H66" s="22">
        <v>238125</v>
      </c>
      <c r="I66" s="22">
        <v>0</v>
      </c>
      <c r="J66" s="21">
        <v>37000</v>
      </c>
      <c r="K66" s="22">
        <v>0</v>
      </c>
      <c r="L66" s="22">
        <v>37000</v>
      </c>
      <c r="M66" s="22">
        <v>20515</v>
      </c>
      <c r="N66" s="22">
        <v>0</v>
      </c>
      <c r="O66" s="22">
        <v>0</v>
      </c>
      <c r="P66" s="21">
        <f t="shared" si="1"/>
        <v>30178600</v>
      </c>
    </row>
    <row r="67" spans="1:16" customFormat="1" ht="47.25">
      <c r="A67" s="11" t="s">
        <v>55</v>
      </c>
      <c r="B67" s="12"/>
      <c r="C67" s="13"/>
      <c r="D67" s="25" t="s">
        <v>282</v>
      </c>
      <c r="E67" s="21">
        <v>30141600</v>
      </c>
      <c r="F67" s="22">
        <v>30141600</v>
      </c>
      <c r="G67" s="22">
        <v>17941312</v>
      </c>
      <c r="H67" s="22">
        <v>238125</v>
      </c>
      <c r="I67" s="22">
        <v>0</v>
      </c>
      <c r="J67" s="21">
        <v>37000</v>
      </c>
      <c r="K67" s="22">
        <v>0</v>
      </c>
      <c r="L67" s="22">
        <v>37000</v>
      </c>
      <c r="M67" s="22">
        <v>20515</v>
      </c>
      <c r="N67" s="22">
        <v>0</v>
      </c>
      <c r="O67" s="22">
        <v>0</v>
      </c>
      <c r="P67" s="21">
        <f t="shared" si="1"/>
        <v>30178600</v>
      </c>
    </row>
    <row r="68" spans="1:16" customFormat="1" ht="47.25">
      <c r="A68" s="14" t="s">
        <v>179</v>
      </c>
      <c r="B68" s="14" t="s">
        <v>144</v>
      </c>
      <c r="C68" s="15" t="s">
        <v>60</v>
      </c>
      <c r="D68" s="16" t="s">
        <v>145</v>
      </c>
      <c r="E68" s="23">
        <v>12558069</v>
      </c>
      <c r="F68" s="24">
        <v>12558069</v>
      </c>
      <c r="G68" s="24">
        <v>9903820</v>
      </c>
      <c r="H68" s="24">
        <v>92063</v>
      </c>
      <c r="I68" s="24">
        <v>0</v>
      </c>
      <c r="J68" s="23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3">
        <f t="shared" si="1"/>
        <v>12558069</v>
      </c>
    </row>
    <row r="69" spans="1:16" customFormat="1" ht="47.25">
      <c r="A69" s="14" t="s">
        <v>180</v>
      </c>
      <c r="B69" s="14" t="s">
        <v>181</v>
      </c>
      <c r="C69" s="15" t="s">
        <v>182</v>
      </c>
      <c r="D69" s="16" t="s">
        <v>183</v>
      </c>
      <c r="E69" s="23">
        <v>59961</v>
      </c>
      <c r="F69" s="24">
        <v>59961</v>
      </c>
      <c r="G69" s="24">
        <v>0</v>
      </c>
      <c r="H69" s="24">
        <v>0</v>
      </c>
      <c r="I69" s="24">
        <v>0</v>
      </c>
      <c r="J69" s="23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3">
        <f t="shared" si="1"/>
        <v>59961</v>
      </c>
    </row>
    <row r="70" spans="1:16" customFormat="1" ht="31.5">
      <c r="A70" s="14" t="s">
        <v>184</v>
      </c>
      <c r="B70" s="14" t="s">
        <v>185</v>
      </c>
      <c r="C70" s="15" t="s">
        <v>27</v>
      </c>
      <c r="D70" s="16" t="s">
        <v>186</v>
      </c>
      <c r="E70" s="23">
        <v>32760</v>
      </c>
      <c r="F70" s="24">
        <v>32760</v>
      </c>
      <c r="G70" s="24">
        <v>0</v>
      </c>
      <c r="H70" s="24">
        <v>0</v>
      </c>
      <c r="I70" s="24">
        <v>0</v>
      </c>
      <c r="J70" s="23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3">
        <f t="shared" si="1"/>
        <v>32760</v>
      </c>
    </row>
    <row r="71" spans="1:16" customFormat="1" ht="47.25">
      <c r="A71" s="14" t="s">
        <v>187</v>
      </c>
      <c r="B71" s="14" t="s">
        <v>188</v>
      </c>
      <c r="C71" s="15" t="s">
        <v>27</v>
      </c>
      <c r="D71" s="16" t="s">
        <v>189</v>
      </c>
      <c r="E71" s="23">
        <v>270279</v>
      </c>
      <c r="F71" s="24">
        <v>270279</v>
      </c>
      <c r="G71" s="24">
        <v>0</v>
      </c>
      <c r="H71" s="24">
        <v>0</v>
      </c>
      <c r="I71" s="24">
        <v>0</v>
      </c>
      <c r="J71" s="23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3">
        <f t="shared" si="1"/>
        <v>270279</v>
      </c>
    </row>
    <row r="72" spans="1:16" customFormat="1" ht="47.25">
      <c r="A72" s="14" t="s">
        <v>190</v>
      </c>
      <c r="B72" s="14" t="s">
        <v>191</v>
      </c>
      <c r="C72" s="15" t="s">
        <v>27</v>
      </c>
      <c r="D72" s="16" t="s">
        <v>192</v>
      </c>
      <c r="E72" s="23">
        <v>51205</v>
      </c>
      <c r="F72" s="24">
        <v>51205</v>
      </c>
      <c r="G72" s="24">
        <v>0</v>
      </c>
      <c r="H72" s="24">
        <v>0</v>
      </c>
      <c r="I72" s="24">
        <v>0</v>
      </c>
      <c r="J72" s="23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3">
        <f t="shared" si="1"/>
        <v>51205</v>
      </c>
    </row>
    <row r="73" spans="1:16" customFormat="1" ht="47.25">
      <c r="A73" s="14" t="s">
        <v>193</v>
      </c>
      <c r="B73" s="14" t="s">
        <v>194</v>
      </c>
      <c r="C73" s="15" t="s">
        <v>27</v>
      </c>
      <c r="D73" s="16" t="s">
        <v>195</v>
      </c>
      <c r="E73" s="23">
        <v>124142</v>
      </c>
      <c r="F73" s="24">
        <v>124142</v>
      </c>
      <c r="G73" s="24">
        <v>0</v>
      </c>
      <c r="H73" s="24">
        <v>0</v>
      </c>
      <c r="I73" s="24">
        <v>0</v>
      </c>
      <c r="J73" s="23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3">
        <f t="shared" si="1"/>
        <v>124142</v>
      </c>
    </row>
    <row r="74" spans="1:16" customFormat="1" ht="47.25">
      <c r="A74" s="14" t="s">
        <v>196</v>
      </c>
      <c r="B74" s="14" t="s">
        <v>197</v>
      </c>
      <c r="C74" s="15" t="s">
        <v>182</v>
      </c>
      <c r="D74" s="16" t="s">
        <v>198</v>
      </c>
      <c r="E74" s="23">
        <v>20755</v>
      </c>
      <c r="F74" s="24">
        <v>20755</v>
      </c>
      <c r="G74" s="24">
        <v>0</v>
      </c>
      <c r="H74" s="24">
        <v>0</v>
      </c>
      <c r="I74" s="24">
        <v>0</v>
      </c>
      <c r="J74" s="23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3">
        <f t="shared" si="1"/>
        <v>20755</v>
      </c>
    </row>
    <row r="75" spans="1:16" customFormat="1" ht="78.75">
      <c r="A75" s="14" t="s">
        <v>199</v>
      </c>
      <c r="B75" s="14" t="s">
        <v>200</v>
      </c>
      <c r="C75" s="15" t="s">
        <v>201</v>
      </c>
      <c r="D75" s="16" t="s">
        <v>202</v>
      </c>
      <c r="E75" s="23">
        <v>5390322</v>
      </c>
      <c r="F75" s="24">
        <v>5390322</v>
      </c>
      <c r="G75" s="24">
        <v>4224651</v>
      </c>
      <c r="H75" s="24">
        <v>78720</v>
      </c>
      <c r="I75" s="24">
        <v>0</v>
      </c>
      <c r="J75" s="23">
        <v>37000</v>
      </c>
      <c r="K75" s="24">
        <v>0</v>
      </c>
      <c r="L75" s="24">
        <v>37000</v>
      </c>
      <c r="M75" s="24">
        <v>20515</v>
      </c>
      <c r="N75" s="24">
        <v>0</v>
      </c>
      <c r="O75" s="24">
        <v>0</v>
      </c>
      <c r="P75" s="23">
        <f t="shared" si="1"/>
        <v>5427322</v>
      </c>
    </row>
    <row r="76" spans="1:16" customFormat="1" ht="31.5">
      <c r="A76" s="14" t="s">
        <v>203</v>
      </c>
      <c r="B76" s="14" t="s">
        <v>204</v>
      </c>
      <c r="C76" s="15" t="s">
        <v>147</v>
      </c>
      <c r="D76" s="16" t="s">
        <v>205</v>
      </c>
      <c r="E76" s="23">
        <v>5046407</v>
      </c>
      <c r="F76" s="24">
        <v>5046407</v>
      </c>
      <c r="G76" s="24">
        <v>3812841</v>
      </c>
      <c r="H76" s="24">
        <v>67342</v>
      </c>
      <c r="I76" s="24">
        <v>0</v>
      </c>
      <c r="J76" s="23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3">
        <f t="shared" si="1"/>
        <v>5046407</v>
      </c>
    </row>
    <row r="77" spans="1:16" customFormat="1" ht="31.5">
      <c r="A77" s="14" t="s">
        <v>206</v>
      </c>
      <c r="B77" s="14" t="s">
        <v>207</v>
      </c>
      <c r="C77" s="15" t="s">
        <v>73</v>
      </c>
      <c r="D77" s="16" t="s">
        <v>208</v>
      </c>
      <c r="E77" s="23">
        <v>7150</v>
      </c>
      <c r="F77" s="24">
        <v>7150</v>
      </c>
      <c r="G77" s="24">
        <v>0</v>
      </c>
      <c r="H77" s="24">
        <v>0</v>
      </c>
      <c r="I77" s="24">
        <v>0</v>
      </c>
      <c r="J77" s="23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3">
        <f t="shared" si="1"/>
        <v>7150</v>
      </c>
    </row>
    <row r="78" spans="1:16" customFormat="1" ht="94.5">
      <c r="A78" s="14" t="s">
        <v>209</v>
      </c>
      <c r="B78" s="14" t="s">
        <v>79</v>
      </c>
      <c r="C78" s="15" t="s">
        <v>73</v>
      </c>
      <c r="D78" s="16" t="s">
        <v>80</v>
      </c>
      <c r="E78" s="23">
        <v>602900</v>
      </c>
      <c r="F78" s="24">
        <v>602900</v>
      </c>
      <c r="G78" s="24">
        <v>0</v>
      </c>
      <c r="H78" s="24">
        <v>0</v>
      </c>
      <c r="I78" s="24">
        <v>0</v>
      </c>
      <c r="J78" s="23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3">
        <f t="shared" si="1"/>
        <v>602900</v>
      </c>
    </row>
    <row r="79" spans="1:16" customFormat="1" ht="110.25">
      <c r="A79" s="14" t="s">
        <v>210</v>
      </c>
      <c r="B79" s="14" t="s">
        <v>211</v>
      </c>
      <c r="C79" s="15" t="s">
        <v>147</v>
      </c>
      <c r="D79" s="16" t="s">
        <v>212</v>
      </c>
      <c r="E79" s="23">
        <v>600230</v>
      </c>
      <c r="F79" s="24">
        <v>600230</v>
      </c>
      <c r="G79" s="24">
        <v>0</v>
      </c>
      <c r="H79" s="24">
        <v>0</v>
      </c>
      <c r="I79" s="24">
        <v>0</v>
      </c>
      <c r="J79" s="23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3">
        <f t="shared" si="1"/>
        <v>600230</v>
      </c>
    </row>
    <row r="80" spans="1:16" customFormat="1" ht="73.5" customHeight="1">
      <c r="A80" s="14" t="s">
        <v>213</v>
      </c>
      <c r="B80" s="14" t="s">
        <v>214</v>
      </c>
      <c r="C80" s="15" t="s">
        <v>147</v>
      </c>
      <c r="D80" s="16" t="s">
        <v>215</v>
      </c>
      <c r="E80" s="23">
        <v>21091</v>
      </c>
      <c r="F80" s="24">
        <v>21091</v>
      </c>
      <c r="G80" s="24">
        <v>0</v>
      </c>
      <c r="H80" s="24">
        <v>0</v>
      </c>
      <c r="I80" s="24">
        <v>0</v>
      </c>
      <c r="J80" s="23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3">
        <f t="shared" si="1"/>
        <v>21091</v>
      </c>
    </row>
    <row r="81" spans="1:16" customFormat="1" ht="94.5">
      <c r="A81" s="14" t="s">
        <v>216</v>
      </c>
      <c r="B81" s="14" t="s">
        <v>217</v>
      </c>
      <c r="C81" s="15" t="s">
        <v>218</v>
      </c>
      <c r="D81" s="16" t="s">
        <v>219</v>
      </c>
      <c r="E81" s="23">
        <v>668993</v>
      </c>
      <c r="F81" s="24">
        <v>668993</v>
      </c>
      <c r="G81" s="24">
        <v>0</v>
      </c>
      <c r="H81" s="24">
        <v>0</v>
      </c>
      <c r="I81" s="24">
        <v>0</v>
      </c>
      <c r="J81" s="23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3">
        <f t="shared" si="1"/>
        <v>668993</v>
      </c>
    </row>
    <row r="82" spans="1:16" customFormat="1" ht="63">
      <c r="A82" s="14" t="s">
        <v>220</v>
      </c>
      <c r="B82" s="14" t="s">
        <v>221</v>
      </c>
      <c r="C82" s="15" t="s">
        <v>182</v>
      </c>
      <c r="D82" s="16" t="s">
        <v>222</v>
      </c>
      <c r="E82" s="23">
        <v>150564</v>
      </c>
      <c r="F82" s="24">
        <v>150564</v>
      </c>
      <c r="G82" s="24">
        <v>0</v>
      </c>
      <c r="H82" s="24">
        <v>0</v>
      </c>
      <c r="I82" s="24">
        <v>0</v>
      </c>
      <c r="J82" s="23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3">
        <f t="shared" si="1"/>
        <v>150564</v>
      </c>
    </row>
    <row r="83" spans="1:16" customFormat="1" ht="31.5">
      <c r="A83" s="14" t="s">
        <v>223</v>
      </c>
      <c r="B83" s="14" t="s">
        <v>82</v>
      </c>
      <c r="C83" s="15" t="s">
        <v>83</v>
      </c>
      <c r="D83" s="16" t="s">
        <v>84</v>
      </c>
      <c r="E83" s="23">
        <v>4536772</v>
      </c>
      <c r="F83" s="24">
        <v>4536772</v>
      </c>
      <c r="G83" s="24">
        <v>0</v>
      </c>
      <c r="H83" s="24">
        <v>0</v>
      </c>
      <c r="I83" s="24">
        <v>0</v>
      </c>
      <c r="J83" s="23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3">
        <f t="shared" si="1"/>
        <v>4536772</v>
      </c>
    </row>
    <row r="84" spans="1:16" customFormat="1" ht="31.5">
      <c r="A84" s="11" t="s">
        <v>224</v>
      </c>
      <c r="B84" s="12"/>
      <c r="C84" s="13"/>
      <c r="D84" s="25" t="s">
        <v>283</v>
      </c>
      <c r="E84" s="21">
        <v>35184950</v>
      </c>
      <c r="F84" s="22">
        <v>35184950</v>
      </c>
      <c r="G84" s="22">
        <v>26892688</v>
      </c>
      <c r="H84" s="22">
        <v>1133402</v>
      </c>
      <c r="I84" s="22">
        <v>0</v>
      </c>
      <c r="J84" s="21">
        <v>1732983</v>
      </c>
      <c r="K84" s="22">
        <v>703303</v>
      </c>
      <c r="L84" s="22">
        <v>1024680</v>
      </c>
      <c r="M84" s="22">
        <v>478747</v>
      </c>
      <c r="N84" s="22">
        <v>24275</v>
      </c>
      <c r="O84" s="22">
        <v>708303</v>
      </c>
      <c r="P84" s="21">
        <f t="shared" si="1"/>
        <v>36917933</v>
      </c>
    </row>
    <row r="85" spans="1:16" customFormat="1" ht="31.5">
      <c r="A85" s="11" t="s">
        <v>225</v>
      </c>
      <c r="B85" s="12"/>
      <c r="C85" s="13"/>
      <c r="D85" s="25" t="s">
        <v>284</v>
      </c>
      <c r="E85" s="21">
        <v>35184950</v>
      </c>
      <c r="F85" s="22">
        <v>35184950</v>
      </c>
      <c r="G85" s="22">
        <v>26892688</v>
      </c>
      <c r="H85" s="22">
        <v>1133402</v>
      </c>
      <c r="I85" s="22">
        <v>0</v>
      </c>
      <c r="J85" s="21">
        <v>1732983</v>
      </c>
      <c r="K85" s="22">
        <v>703303</v>
      </c>
      <c r="L85" s="22">
        <v>1024680</v>
      </c>
      <c r="M85" s="22">
        <v>478747</v>
      </c>
      <c r="N85" s="22">
        <v>24275</v>
      </c>
      <c r="O85" s="22">
        <v>708303</v>
      </c>
      <c r="P85" s="21">
        <f t="shared" ref="P85:P118" si="2">E85+J85</f>
        <v>36917933</v>
      </c>
    </row>
    <row r="86" spans="1:16" customFormat="1" ht="47.25">
      <c r="A86" s="14" t="s">
        <v>226</v>
      </c>
      <c r="B86" s="14" t="s">
        <v>144</v>
      </c>
      <c r="C86" s="15" t="s">
        <v>60</v>
      </c>
      <c r="D86" s="16" t="s">
        <v>145</v>
      </c>
      <c r="E86" s="23">
        <v>1036759</v>
      </c>
      <c r="F86" s="24">
        <v>1036759</v>
      </c>
      <c r="G86" s="24">
        <v>844280</v>
      </c>
      <c r="H86" s="24">
        <v>0</v>
      </c>
      <c r="I86" s="24">
        <v>0</v>
      </c>
      <c r="J86" s="23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3">
        <f t="shared" si="2"/>
        <v>1036759</v>
      </c>
    </row>
    <row r="87" spans="1:16" customFormat="1" ht="31.5">
      <c r="A87" s="14" t="s">
        <v>227</v>
      </c>
      <c r="B87" s="14" t="s">
        <v>228</v>
      </c>
      <c r="C87" s="15" t="s">
        <v>26</v>
      </c>
      <c r="D87" s="16" t="s">
        <v>229</v>
      </c>
      <c r="E87" s="23">
        <v>14506743</v>
      </c>
      <c r="F87" s="24">
        <v>14506743</v>
      </c>
      <c r="G87" s="24">
        <v>11420129</v>
      </c>
      <c r="H87" s="24">
        <v>210927</v>
      </c>
      <c r="I87" s="24">
        <v>0</v>
      </c>
      <c r="J87" s="23">
        <v>1032388</v>
      </c>
      <c r="K87" s="24">
        <v>219908</v>
      </c>
      <c r="L87" s="24">
        <v>812480</v>
      </c>
      <c r="M87" s="24">
        <v>438747</v>
      </c>
      <c r="N87" s="24">
        <v>3844</v>
      </c>
      <c r="O87" s="24">
        <v>219908</v>
      </c>
      <c r="P87" s="23">
        <f t="shared" si="2"/>
        <v>15539131</v>
      </c>
    </row>
    <row r="88" spans="1:16" customFormat="1" ht="94.5">
      <c r="A88" s="14" t="s">
        <v>230</v>
      </c>
      <c r="B88" s="14" t="s">
        <v>79</v>
      </c>
      <c r="C88" s="15" t="s">
        <v>73</v>
      </c>
      <c r="D88" s="16" t="s">
        <v>80</v>
      </c>
      <c r="E88" s="23">
        <v>95580</v>
      </c>
      <c r="F88" s="24">
        <v>95580</v>
      </c>
      <c r="G88" s="24">
        <v>0</v>
      </c>
      <c r="H88" s="24">
        <v>0</v>
      </c>
      <c r="I88" s="24">
        <v>0</v>
      </c>
      <c r="J88" s="23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3">
        <f t="shared" si="2"/>
        <v>95580</v>
      </c>
    </row>
    <row r="89" spans="1:16" customFormat="1">
      <c r="A89" s="14" t="s">
        <v>231</v>
      </c>
      <c r="B89" s="14" t="s">
        <v>232</v>
      </c>
      <c r="C89" s="15" t="s">
        <v>233</v>
      </c>
      <c r="D89" s="16" t="s">
        <v>234</v>
      </c>
      <c r="E89" s="23">
        <v>3613432</v>
      </c>
      <c r="F89" s="24">
        <v>3613432</v>
      </c>
      <c r="G89" s="24">
        <v>2708588</v>
      </c>
      <c r="H89" s="24">
        <v>144706</v>
      </c>
      <c r="I89" s="24">
        <v>0</v>
      </c>
      <c r="J89" s="23">
        <v>107400</v>
      </c>
      <c r="K89" s="24">
        <v>100000</v>
      </c>
      <c r="L89" s="24">
        <v>4400</v>
      </c>
      <c r="M89" s="24">
        <v>0</v>
      </c>
      <c r="N89" s="24">
        <v>0</v>
      </c>
      <c r="O89" s="24">
        <v>103000</v>
      </c>
      <c r="P89" s="23">
        <f t="shared" si="2"/>
        <v>3720832</v>
      </c>
    </row>
    <row r="90" spans="1:16" customFormat="1" ht="31.5">
      <c r="A90" s="14" t="s">
        <v>235</v>
      </c>
      <c r="B90" s="14" t="s">
        <v>236</v>
      </c>
      <c r="C90" s="15" t="s">
        <v>233</v>
      </c>
      <c r="D90" s="16" t="s">
        <v>237</v>
      </c>
      <c r="E90" s="23">
        <v>3132052</v>
      </c>
      <c r="F90" s="24">
        <v>3132052</v>
      </c>
      <c r="G90" s="24">
        <v>2362076</v>
      </c>
      <c r="H90" s="24">
        <v>107851</v>
      </c>
      <c r="I90" s="24">
        <v>0</v>
      </c>
      <c r="J90" s="23">
        <v>67400</v>
      </c>
      <c r="K90" s="24">
        <v>42400</v>
      </c>
      <c r="L90" s="24">
        <v>23000</v>
      </c>
      <c r="M90" s="24">
        <v>0</v>
      </c>
      <c r="N90" s="24">
        <v>0</v>
      </c>
      <c r="O90" s="24">
        <v>44400</v>
      </c>
      <c r="P90" s="23">
        <f t="shared" si="2"/>
        <v>3199452</v>
      </c>
    </row>
    <row r="91" spans="1:16" customFormat="1" ht="47.25">
      <c r="A91" s="14" t="s">
        <v>238</v>
      </c>
      <c r="B91" s="14" t="s">
        <v>239</v>
      </c>
      <c r="C91" s="15" t="s">
        <v>240</v>
      </c>
      <c r="D91" s="16" t="s">
        <v>241</v>
      </c>
      <c r="E91" s="23">
        <v>8851554</v>
      </c>
      <c r="F91" s="24">
        <v>8851554</v>
      </c>
      <c r="G91" s="24">
        <v>6446598</v>
      </c>
      <c r="H91" s="24">
        <v>637163</v>
      </c>
      <c r="I91" s="24">
        <v>0</v>
      </c>
      <c r="J91" s="23">
        <v>425833</v>
      </c>
      <c r="K91" s="24">
        <v>241033</v>
      </c>
      <c r="L91" s="24">
        <v>184800</v>
      </c>
      <c r="M91" s="24">
        <v>40000</v>
      </c>
      <c r="N91" s="24">
        <v>20431</v>
      </c>
      <c r="O91" s="24">
        <v>241033</v>
      </c>
      <c r="P91" s="23">
        <f t="shared" si="2"/>
        <v>9277387</v>
      </c>
    </row>
    <row r="92" spans="1:16" customFormat="1" ht="31.5">
      <c r="A92" s="14" t="s">
        <v>242</v>
      </c>
      <c r="B92" s="14" t="s">
        <v>243</v>
      </c>
      <c r="C92" s="15" t="s">
        <v>244</v>
      </c>
      <c r="D92" s="16" t="s">
        <v>245</v>
      </c>
      <c r="E92" s="23">
        <v>3948830</v>
      </c>
      <c r="F92" s="24">
        <v>3948830</v>
      </c>
      <c r="G92" s="24">
        <v>3111017</v>
      </c>
      <c r="H92" s="24">
        <v>32755</v>
      </c>
      <c r="I92" s="24">
        <v>0</v>
      </c>
      <c r="J92" s="23">
        <v>99962</v>
      </c>
      <c r="K92" s="24">
        <v>99962</v>
      </c>
      <c r="L92" s="24">
        <v>0</v>
      </c>
      <c r="M92" s="24">
        <v>0</v>
      </c>
      <c r="N92" s="24">
        <v>0</v>
      </c>
      <c r="O92" s="24">
        <v>99962</v>
      </c>
      <c r="P92" s="23">
        <f t="shared" si="2"/>
        <v>4048792</v>
      </c>
    </row>
    <row r="93" spans="1:16" customFormat="1" ht="47.25">
      <c r="A93" s="11" t="s">
        <v>29</v>
      </c>
      <c r="B93" s="12"/>
      <c r="C93" s="13"/>
      <c r="D93" s="25" t="s">
        <v>285</v>
      </c>
      <c r="E93" s="21">
        <v>2969770</v>
      </c>
      <c r="F93" s="22">
        <v>2921620</v>
      </c>
      <c r="G93" s="22">
        <v>2270160</v>
      </c>
      <c r="H93" s="22">
        <v>18889</v>
      </c>
      <c r="I93" s="22">
        <v>48150</v>
      </c>
      <c r="J93" s="21">
        <v>30319501.41</v>
      </c>
      <c r="K93" s="22">
        <v>30319501.41</v>
      </c>
      <c r="L93" s="22">
        <v>0</v>
      </c>
      <c r="M93" s="22">
        <v>0</v>
      </c>
      <c r="N93" s="22">
        <v>0</v>
      </c>
      <c r="O93" s="22">
        <v>30319501.41</v>
      </c>
      <c r="P93" s="21">
        <f t="shared" si="2"/>
        <v>33289271.41</v>
      </c>
    </row>
    <row r="94" spans="1:16" customFormat="1" ht="47.25">
      <c r="A94" s="11" t="s">
        <v>30</v>
      </c>
      <c r="B94" s="12"/>
      <c r="C94" s="13"/>
      <c r="D94" s="25" t="s">
        <v>286</v>
      </c>
      <c r="E94" s="21">
        <v>2969770</v>
      </c>
      <c r="F94" s="22">
        <v>2921620</v>
      </c>
      <c r="G94" s="22">
        <v>2270160</v>
      </c>
      <c r="H94" s="22">
        <v>18889</v>
      </c>
      <c r="I94" s="22">
        <v>48150</v>
      </c>
      <c r="J94" s="21">
        <v>30319501.41</v>
      </c>
      <c r="K94" s="22">
        <v>30319501.41</v>
      </c>
      <c r="L94" s="22">
        <v>0</v>
      </c>
      <c r="M94" s="22">
        <v>0</v>
      </c>
      <c r="N94" s="22">
        <v>0</v>
      </c>
      <c r="O94" s="22">
        <v>30319501.41</v>
      </c>
      <c r="P94" s="21">
        <f t="shared" si="2"/>
        <v>33289271.41</v>
      </c>
    </row>
    <row r="95" spans="1:16" customFormat="1" ht="94.5">
      <c r="A95" s="14" t="s">
        <v>246</v>
      </c>
      <c r="B95" s="14" t="s">
        <v>59</v>
      </c>
      <c r="C95" s="15" t="s">
        <v>60</v>
      </c>
      <c r="D95" s="16" t="s">
        <v>61</v>
      </c>
      <c r="E95" s="23">
        <v>2000</v>
      </c>
      <c r="F95" s="24">
        <v>2000</v>
      </c>
      <c r="G95" s="24">
        <v>0</v>
      </c>
      <c r="H95" s="24">
        <v>0</v>
      </c>
      <c r="I95" s="24">
        <v>0</v>
      </c>
      <c r="J95" s="23">
        <v>1200000</v>
      </c>
      <c r="K95" s="24">
        <v>1200000</v>
      </c>
      <c r="L95" s="24">
        <v>0</v>
      </c>
      <c r="M95" s="24">
        <v>0</v>
      </c>
      <c r="N95" s="24">
        <v>0</v>
      </c>
      <c r="O95" s="24">
        <v>1200000</v>
      </c>
      <c r="P95" s="23">
        <f t="shared" si="2"/>
        <v>1202000</v>
      </c>
    </row>
    <row r="96" spans="1:16" customFormat="1" ht="47.25">
      <c r="A96" s="14" t="s">
        <v>247</v>
      </c>
      <c r="B96" s="14" t="s">
        <v>144</v>
      </c>
      <c r="C96" s="15" t="s">
        <v>60</v>
      </c>
      <c r="D96" s="16" t="s">
        <v>145</v>
      </c>
      <c r="E96" s="23">
        <v>2862728</v>
      </c>
      <c r="F96" s="24">
        <v>2862728</v>
      </c>
      <c r="G96" s="24">
        <v>2270160</v>
      </c>
      <c r="H96" s="24">
        <v>18889</v>
      </c>
      <c r="I96" s="24">
        <v>0</v>
      </c>
      <c r="J96" s="23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3">
        <f t="shared" si="2"/>
        <v>2862728</v>
      </c>
    </row>
    <row r="97" spans="1:16" customFormat="1" ht="31.5">
      <c r="A97" s="14" t="s">
        <v>31</v>
      </c>
      <c r="B97" s="14" t="s">
        <v>24</v>
      </c>
      <c r="C97" s="15" t="s">
        <v>23</v>
      </c>
      <c r="D97" s="16" t="s">
        <v>25</v>
      </c>
      <c r="E97" s="23">
        <v>16696</v>
      </c>
      <c r="F97" s="24">
        <v>16696</v>
      </c>
      <c r="G97" s="24">
        <v>0</v>
      </c>
      <c r="H97" s="24">
        <v>0</v>
      </c>
      <c r="I97" s="24">
        <v>0</v>
      </c>
      <c r="J97" s="23">
        <v>657790</v>
      </c>
      <c r="K97" s="24">
        <v>657790</v>
      </c>
      <c r="L97" s="24">
        <v>0</v>
      </c>
      <c r="M97" s="24">
        <v>0</v>
      </c>
      <c r="N97" s="24">
        <v>0</v>
      </c>
      <c r="O97" s="24">
        <v>657790</v>
      </c>
      <c r="P97" s="23">
        <f t="shared" si="2"/>
        <v>674486</v>
      </c>
    </row>
    <row r="98" spans="1:16" customFormat="1" ht="47.25">
      <c r="A98" s="14" t="s">
        <v>49</v>
      </c>
      <c r="B98" s="14" t="s">
        <v>27</v>
      </c>
      <c r="C98" s="15" t="s">
        <v>26</v>
      </c>
      <c r="D98" s="16" t="s">
        <v>28</v>
      </c>
      <c r="E98" s="23">
        <v>0</v>
      </c>
      <c r="F98" s="24">
        <v>0</v>
      </c>
      <c r="G98" s="24">
        <v>0</v>
      </c>
      <c r="H98" s="24">
        <v>0</v>
      </c>
      <c r="I98" s="24">
        <v>0</v>
      </c>
      <c r="J98" s="23">
        <v>4926729</v>
      </c>
      <c r="K98" s="24">
        <v>4926729</v>
      </c>
      <c r="L98" s="24">
        <v>0</v>
      </c>
      <c r="M98" s="24">
        <v>0</v>
      </c>
      <c r="N98" s="24">
        <v>0</v>
      </c>
      <c r="O98" s="24">
        <v>4926729</v>
      </c>
      <c r="P98" s="23">
        <f t="shared" si="2"/>
        <v>4926729</v>
      </c>
    </row>
    <row r="99" spans="1:16" customFormat="1" ht="31.5">
      <c r="A99" s="14" t="s">
        <v>248</v>
      </c>
      <c r="B99" s="14" t="s">
        <v>228</v>
      </c>
      <c r="C99" s="15" t="s">
        <v>26</v>
      </c>
      <c r="D99" s="16" t="s">
        <v>229</v>
      </c>
      <c r="E99" s="23">
        <v>0</v>
      </c>
      <c r="F99" s="24">
        <v>0</v>
      </c>
      <c r="G99" s="24">
        <v>0</v>
      </c>
      <c r="H99" s="24">
        <v>0</v>
      </c>
      <c r="I99" s="24">
        <v>0</v>
      </c>
      <c r="J99" s="23">
        <v>1554448</v>
      </c>
      <c r="K99" s="24">
        <v>1554448</v>
      </c>
      <c r="L99" s="24">
        <v>0</v>
      </c>
      <c r="M99" s="24">
        <v>0</v>
      </c>
      <c r="N99" s="24">
        <v>0</v>
      </c>
      <c r="O99" s="24">
        <v>1554448</v>
      </c>
      <c r="P99" s="23">
        <f t="shared" si="2"/>
        <v>1554448</v>
      </c>
    </row>
    <row r="100" spans="1:16" customFormat="1" ht="31.5">
      <c r="A100" s="14" t="s">
        <v>50</v>
      </c>
      <c r="B100" s="14" t="s">
        <v>20</v>
      </c>
      <c r="C100" s="15" t="s">
        <v>19</v>
      </c>
      <c r="D100" s="16" t="s">
        <v>21</v>
      </c>
      <c r="E100" s="23">
        <v>0</v>
      </c>
      <c r="F100" s="24">
        <v>0</v>
      </c>
      <c r="G100" s="24">
        <v>0</v>
      </c>
      <c r="H100" s="24">
        <v>0</v>
      </c>
      <c r="I100" s="24">
        <v>0</v>
      </c>
      <c r="J100" s="23">
        <v>32300</v>
      </c>
      <c r="K100" s="24">
        <v>32300</v>
      </c>
      <c r="L100" s="24">
        <v>0</v>
      </c>
      <c r="M100" s="24">
        <v>0</v>
      </c>
      <c r="N100" s="24">
        <v>0</v>
      </c>
      <c r="O100" s="24">
        <v>32300</v>
      </c>
      <c r="P100" s="23">
        <f t="shared" si="2"/>
        <v>32300</v>
      </c>
    </row>
    <row r="101" spans="1:16" customFormat="1" ht="94.5">
      <c r="A101" s="14" t="s">
        <v>249</v>
      </c>
      <c r="B101" s="14" t="s">
        <v>79</v>
      </c>
      <c r="C101" s="15" t="s">
        <v>73</v>
      </c>
      <c r="D101" s="16" t="s">
        <v>80</v>
      </c>
      <c r="E101" s="23">
        <v>6372</v>
      </c>
      <c r="F101" s="24">
        <v>6372</v>
      </c>
      <c r="G101" s="24">
        <v>0</v>
      </c>
      <c r="H101" s="24">
        <v>0</v>
      </c>
      <c r="I101" s="24">
        <v>0</v>
      </c>
      <c r="J101" s="23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3">
        <f t="shared" si="2"/>
        <v>6372</v>
      </c>
    </row>
    <row r="102" spans="1:16" customFormat="1" ht="47.25">
      <c r="A102" s="14" t="s">
        <v>250</v>
      </c>
      <c r="B102" s="14" t="s">
        <v>239</v>
      </c>
      <c r="C102" s="15" t="s">
        <v>240</v>
      </c>
      <c r="D102" s="16" t="s">
        <v>241</v>
      </c>
      <c r="E102" s="23">
        <v>24074</v>
      </c>
      <c r="F102" s="24">
        <v>24074</v>
      </c>
      <c r="G102" s="24">
        <v>0</v>
      </c>
      <c r="H102" s="24">
        <v>0</v>
      </c>
      <c r="I102" s="24">
        <v>0</v>
      </c>
      <c r="J102" s="23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3">
        <f t="shared" si="2"/>
        <v>24074</v>
      </c>
    </row>
    <row r="103" spans="1:16" customFormat="1" ht="31.5">
      <c r="A103" s="14" t="s">
        <v>251</v>
      </c>
      <c r="B103" s="14" t="s">
        <v>102</v>
      </c>
      <c r="C103" s="15" t="s">
        <v>22</v>
      </c>
      <c r="D103" s="16" t="s">
        <v>103</v>
      </c>
      <c r="E103" s="23">
        <v>53400</v>
      </c>
      <c r="F103" s="24">
        <v>5250</v>
      </c>
      <c r="G103" s="24">
        <v>0</v>
      </c>
      <c r="H103" s="24">
        <v>0</v>
      </c>
      <c r="I103" s="24">
        <v>48150</v>
      </c>
      <c r="J103" s="23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3">
        <f t="shared" si="2"/>
        <v>53400</v>
      </c>
    </row>
    <row r="104" spans="1:16" customFormat="1" ht="31.5">
      <c r="A104" s="14" t="s">
        <v>252</v>
      </c>
      <c r="B104" s="14" t="s">
        <v>253</v>
      </c>
      <c r="C104" s="15" t="s">
        <v>110</v>
      </c>
      <c r="D104" s="16" t="s">
        <v>254</v>
      </c>
      <c r="E104" s="23">
        <v>4500</v>
      </c>
      <c r="F104" s="24">
        <v>4500</v>
      </c>
      <c r="G104" s="24">
        <v>0</v>
      </c>
      <c r="H104" s="24">
        <v>0</v>
      </c>
      <c r="I104" s="24">
        <v>0</v>
      </c>
      <c r="J104" s="23">
        <v>16853321.41</v>
      </c>
      <c r="K104" s="24">
        <v>16853321.41</v>
      </c>
      <c r="L104" s="24">
        <v>0</v>
      </c>
      <c r="M104" s="24">
        <v>0</v>
      </c>
      <c r="N104" s="24">
        <v>0</v>
      </c>
      <c r="O104" s="24">
        <v>16853321.41</v>
      </c>
      <c r="P104" s="23">
        <f t="shared" si="2"/>
        <v>16857821.41</v>
      </c>
    </row>
    <row r="105" spans="1:16" customFormat="1" ht="31.5">
      <c r="A105" s="14" t="s">
        <v>51</v>
      </c>
      <c r="B105" s="14" t="s">
        <v>52</v>
      </c>
      <c r="C105" s="15" t="s">
        <v>47</v>
      </c>
      <c r="D105" s="16" t="s">
        <v>53</v>
      </c>
      <c r="E105" s="23">
        <v>0</v>
      </c>
      <c r="F105" s="24">
        <v>0</v>
      </c>
      <c r="G105" s="24">
        <v>0</v>
      </c>
      <c r="H105" s="24">
        <v>0</v>
      </c>
      <c r="I105" s="24">
        <v>0</v>
      </c>
      <c r="J105" s="23">
        <v>2801989</v>
      </c>
      <c r="K105" s="24">
        <v>2801989</v>
      </c>
      <c r="L105" s="24">
        <v>0</v>
      </c>
      <c r="M105" s="24">
        <v>0</v>
      </c>
      <c r="N105" s="24">
        <v>0</v>
      </c>
      <c r="O105" s="24">
        <v>2801989</v>
      </c>
      <c r="P105" s="23">
        <f t="shared" si="2"/>
        <v>2801989</v>
      </c>
    </row>
    <row r="106" spans="1:16" customFormat="1" ht="47.25">
      <c r="A106" s="14" t="s">
        <v>255</v>
      </c>
      <c r="B106" s="14" t="s">
        <v>117</v>
      </c>
      <c r="C106" s="15" t="s">
        <v>118</v>
      </c>
      <c r="D106" s="16" t="s">
        <v>119</v>
      </c>
      <c r="E106" s="23">
        <v>0</v>
      </c>
      <c r="F106" s="24">
        <v>0</v>
      </c>
      <c r="G106" s="24">
        <v>0</v>
      </c>
      <c r="H106" s="24">
        <v>0</v>
      </c>
      <c r="I106" s="24">
        <v>0</v>
      </c>
      <c r="J106" s="23">
        <v>2292924</v>
      </c>
      <c r="K106" s="24">
        <v>2292924</v>
      </c>
      <c r="L106" s="24">
        <v>0</v>
      </c>
      <c r="M106" s="24">
        <v>0</v>
      </c>
      <c r="N106" s="24">
        <v>0</v>
      </c>
      <c r="O106" s="24">
        <v>2292924</v>
      </c>
      <c r="P106" s="23">
        <f t="shared" si="2"/>
        <v>2292924</v>
      </c>
    </row>
    <row r="107" spans="1:16" customFormat="1" ht="31.5">
      <c r="A107" s="11" t="s">
        <v>256</v>
      </c>
      <c r="B107" s="12"/>
      <c r="C107" s="13"/>
      <c r="D107" s="25" t="s">
        <v>287</v>
      </c>
      <c r="E107" s="21">
        <v>2361400</v>
      </c>
      <c r="F107" s="22">
        <v>2361400</v>
      </c>
      <c r="G107" s="22">
        <v>1886592</v>
      </c>
      <c r="H107" s="22">
        <v>18995</v>
      </c>
      <c r="I107" s="22">
        <v>0</v>
      </c>
      <c r="J107" s="21">
        <v>107400</v>
      </c>
      <c r="K107" s="22">
        <v>0</v>
      </c>
      <c r="L107" s="22">
        <v>107400</v>
      </c>
      <c r="M107" s="22">
        <v>0</v>
      </c>
      <c r="N107" s="22">
        <v>107400</v>
      </c>
      <c r="O107" s="22">
        <v>0</v>
      </c>
      <c r="P107" s="21">
        <f t="shared" si="2"/>
        <v>2468800</v>
      </c>
    </row>
    <row r="108" spans="1:16" customFormat="1" ht="31.5">
      <c r="A108" s="11" t="s">
        <v>257</v>
      </c>
      <c r="B108" s="12"/>
      <c r="C108" s="13"/>
      <c r="D108" s="25" t="s">
        <v>287</v>
      </c>
      <c r="E108" s="21">
        <v>2361400</v>
      </c>
      <c r="F108" s="22">
        <v>2361400</v>
      </c>
      <c r="G108" s="22">
        <v>1886592</v>
      </c>
      <c r="H108" s="22">
        <v>18995</v>
      </c>
      <c r="I108" s="22">
        <v>0</v>
      </c>
      <c r="J108" s="21">
        <v>107400</v>
      </c>
      <c r="K108" s="22">
        <v>0</v>
      </c>
      <c r="L108" s="22">
        <v>107400</v>
      </c>
      <c r="M108" s="22">
        <v>0</v>
      </c>
      <c r="N108" s="22">
        <v>107400</v>
      </c>
      <c r="O108" s="22">
        <v>0</v>
      </c>
      <c r="P108" s="21">
        <f t="shared" si="2"/>
        <v>2468800</v>
      </c>
    </row>
    <row r="109" spans="1:16" customFormat="1" ht="47.25">
      <c r="A109" s="14" t="s">
        <v>258</v>
      </c>
      <c r="B109" s="14" t="s">
        <v>144</v>
      </c>
      <c r="C109" s="15" t="s">
        <v>60</v>
      </c>
      <c r="D109" s="16" t="s">
        <v>145</v>
      </c>
      <c r="E109" s="23">
        <v>2361400</v>
      </c>
      <c r="F109" s="24">
        <v>2361400</v>
      </c>
      <c r="G109" s="24">
        <v>1886592</v>
      </c>
      <c r="H109" s="24">
        <v>18995</v>
      </c>
      <c r="I109" s="24">
        <v>0</v>
      </c>
      <c r="J109" s="23">
        <v>107400</v>
      </c>
      <c r="K109" s="24">
        <v>0</v>
      </c>
      <c r="L109" s="24">
        <v>107400</v>
      </c>
      <c r="M109" s="24">
        <v>0</v>
      </c>
      <c r="N109" s="24">
        <v>107400</v>
      </c>
      <c r="O109" s="24">
        <v>0</v>
      </c>
      <c r="P109" s="23">
        <f t="shared" si="2"/>
        <v>2468800</v>
      </c>
    </row>
    <row r="110" spans="1:16" customFormat="1" ht="31.5">
      <c r="A110" s="11" t="s">
        <v>259</v>
      </c>
      <c r="B110" s="12"/>
      <c r="C110" s="13"/>
      <c r="D110" s="25" t="s">
        <v>288</v>
      </c>
      <c r="E110" s="21">
        <v>97966282.400000006</v>
      </c>
      <c r="F110" s="22">
        <v>94214650</v>
      </c>
      <c r="G110" s="22">
        <v>4188024</v>
      </c>
      <c r="H110" s="22">
        <v>54156</v>
      </c>
      <c r="I110" s="22">
        <v>0</v>
      </c>
      <c r="J110" s="21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1">
        <f t="shared" si="2"/>
        <v>97966282.400000006</v>
      </c>
    </row>
    <row r="111" spans="1:16" customFormat="1" ht="31.5">
      <c r="A111" s="11" t="s">
        <v>260</v>
      </c>
      <c r="B111" s="12"/>
      <c r="C111" s="13"/>
      <c r="D111" s="25" t="s">
        <v>289</v>
      </c>
      <c r="E111" s="21">
        <v>97966282.400000006</v>
      </c>
      <c r="F111" s="22">
        <v>94214650</v>
      </c>
      <c r="G111" s="22">
        <v>4188024</v>
      </c>
      <c r="H111" s="22">
        <v>54156</v>
      </c>
      <c r="I111" s="22">
        <v>0</v>
      </c>
      <c r="J111" s="21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1">
        <f t="shared" si="2"/>
        <v>97966282.400000006</v>
      </c>
    </row>
    <row r="112" spans="1:16" customFormat="1" ht="47.25">
      <c r="A112" s="14" t="s">
        <v>261</v>
      </c>
      <c r="B112" s="14" t="s">
        <v>144</v>
      </c>
      <c r="C112" s="15" t="s">
        <v>60</v>
      </c>
      <c r="D112" s="16" t="s">
        <v>145</v>
      </c>
      <c r="E112" s="23">
        <v>5344993</v>
      </c>
      <c r="F112" s="24">
        <v>5344993</v>
      </c>
      <c r="G112" s="24">
        <v>4188024</v>
      </c>
      <c r="H112" s="24">
        <v>54156</v>
      </c>
      <c r="I112" s="24">
        <v>0</v>
      </c>
      <c r="J112" s="23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3">
        <f t="shared" si="2"/>
        <v>5344993</v>
      </c>
    </row>
    <row r="113" spans="1:16" customFormat="1" ht="31.5">
      <c r="A113" s="14" t="s">
        <v>262</v>
      </c>
      <c r="B113" s="14" t="s">
        <v>63</v>
      </c>
      <c r="C113" s="15" t="s">
        <v>64</v>
      </c>
      <c r="D113" s="16" t="s">
        <v>65</v>
      </c>
      <c r="E113" s="23">
        <v>13645950</v>
      </c>
      <c r="F113" s="24">
        <v>13645950</v>
      </c>
      <c r="G113" s="24">
        <v>0</v>
      </c>
      <c r="H113" s="24">
        <v>0</v>
      </c>
      <c r="I113" s="24">
        <v>0</v>
      </c>
      <c r="J113" s="23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3">
        <f t="shared" si="2"/>
        <v>13645950</v>
      </c>
    </row>
    <row r="114" spans="1:16" customFormat="1" ht="94.5">
      <c r="A114" s="14" t="s">
        <v>263</v>
      </c>
      <c r="B114" s="14" t="s">
        <v>79</v>
      </c>
      <c r="C114" s="15" t="s">
        <v>73</v>
      </c>
      <c r="D114" s="16" t="s">
        <v>80</v>
      </c>
      <c r="E114" s="23">
        <v>19116</v>
      </c>
      <c r="F114" s="24">
        <v>19116</v>
      </c>
      <c r="G114" s="24">
        <v>0</v>
      </c>
      <c r="H114" s="24">
        <v>0</v>
      </c>
      <c r="I114" s="24">
        <v>0</v>
      </c>
      <c r="J114" s="23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3">
        <f t="shared" si="2"/>
        <v>19116</v>
      </c>
    </row>
    <row r="115" spans="1:16" customFormat="1">
      <c r="A115" s="14" t="s">
        <v>264</v>
      </c>
      <c r="B115" s="14" t="s">
        <v>265</v>
      </c>
      <c r="C115" s="15" t="s">
        <v>266</v>
      </c>
      <c r="D115" s="16" t="s">
        <v>267</v>
      </c>
      <c r="E115" s="23">
        <v>135691</v>
      </c>
      <c r="F115" s="24">
        <v>135691</v>
      </c>
      <c r="G115" s="24">
        <v>0</v>
      </c>
      <c r="H115" s="24">
        <v>0</v>
      </c>
      <c r="I115" s="24">
        <v>0</v>
      </c>
      <c r="J115" s="23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3">
        <f t="shared" si="2"/>
        <v>135691</v>
      </c>
    </row>
    <row r="116" spans="1:16" customFormat="1">
      <c r="A116" s="14" t="s">
        <v>268</v>
      </c>
      <c r="B116" s="14" t="s">
        <v>269</v>
      </c>
      <c r="C116" s="15" t="s">
        <v>64</v>
      </c>
      <c r="D116" s="16" t="s">
        <v>270</v>
      </c>
      <c r="E116" s="23">
        <v>3751632.4</v>
      </c>
      <c r="F116" s="24">
        <v>0</v>
      </c>
      <c r="G116" s="24">
        <v>0</v>
      </c>
      <c r="H116" s="24">
        <v>0</v>
      </c>
      <c r="I116" s="24">
        <v>0</v>
      </c>
      <c r="J116" s="23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3">
        <f t="shared" si="2"/>
        <v>3751632.4</v>
      </c>
    </row>
    <row r="117" spans="1:16" customFormat="1">
      <c r="A117" s="14" t="s">
        <v>271</v>
      </c>
      <c r="B117" s="14" t="s">
        <v>272</v>
      </c>
      <c r="C117" s="15" t="s">
        <v>63</v>
      </c>
      <c r="D117" s="16" t="s">
        <v>273</v>
      </c>
      <c r="E117" s="23">
        <v>75068900</v>
      </c>
      <c r="F117" s="24">
        <v>75068900</v>
      </c>
      <c r="G117" s="24">
        <v>0</v>
      </c>
      <c r="H117" s="24">
        <v>0</v>
      </c>
      <c r="I117" s="24">
        <v>0</v>
      </c>
      <c r="J117" s="23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3">
        <f t="shared" si="2"/>
        <v>75068900</v>
      </c>
    </row>
    <row r="118" spans="1:16" customFormat="1">
      <c r="A118" s="17" t="s">
        <v>32</v>
      </c>
      <c r="B118" s="18" t="s">
        <v>32</v>
      </c>
      <c r="C118" s="19" t="s">
        <v>32</v>
      </c>
      <c r="D118" s="20" t="s">
        <v>33</v>
      </c>
      <c r="E118" s="21">
        <v>533774611.13000005</v>
      </c>
      <c r="F118" s="21">
        <v>466941588.73000008</v>
      </c>
      <c r="G118" s="21">
        <v>248953053</v>
      </c>
      <c r="H118" s="21">
        <v>11978315</v>
      </c>
      <c r="I118" s="21">
        <v>63081390</v>
      </c>
      <c r="J118" s="21">
        <v>45614290.409999996</v>
      </c>
      <c r="K118" s="21">
        <v>40517590.409999996</v>
      </c>
      <c r="L118" s="21">
        <v>4836915</v>
      </c>
      <c r="M118" s="21">
        <v>499262</v>
      </c>
      <c r="N118" s="21">
        <v>131675</v>
      </c>
      <c r="O118" s="21">
        <v>40777375.409999996</v>
      </c>
      <c r="P118" s="21">
        <f t="shared" si="2"/>
        <v>579388901.54000008</v>
      </c>
    </row>
    <row r="119" spans="1:16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customFormat="1" ht="18.75">
      <c r="A121" s="6" t="s">
        <v>34</v>
      </c>
      <c r="B121" s="7"/>
      <c r="C121" s="7"/>
      <c r="D121" s="6"/>
      <c r="E121" s="6"/>
      <c r="F121" s="5"/>
      <c r="G121" s="5"/>
      <c r="H121" s="5"/>
      <c r="I121" s="8"/>
      <c r="J121" s="6" t="s">
        <v>35</v>
      </c>
      <c r="K121" s="5"/>
      <c r="L121" s="5"/>
      <c r="M121" s="1"/>
      <c r="N121" s="1"/>
      <c r="O121" s="1"/>
      <c r="P121" s="1"/>
    </row>
    <row r="122" spans="1:16" customFormat="1" ht="18.75">
      <c r="A122" s="8"/>
      <c r="B122" s="9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1"/>
      <c r="N122" s="1"/>
      <c r="O122" s="1"/>
      <c r="P122" s="1"/>
    </row>
    <row r="123" spans="1:16" customFormat="1" ht="18.75">
      <c r="A123" s="5" t="s">
        <v>38</v>
      </c>
      <c r="B123" s="10"/>
      <c r="C123" s="10"/>
      <c r="D123" s="5"/>
      <c r="E123" s="5"/>
      <c r="F123" s="5"/>
      <c r="G123" s="5"/>
      <c r="H123" s="5"/>
      <c r="I123" s="5"/>
      <c r="J123" s="5"/>
      <c r="K123" s="5"/>
      <c r="L123" s="5"/>
      <c r="M123" s="1"/>
      <c r="N123" s="1"/>
      <c r="O123" s="1"/>
      <c r="P123" s="1"/>
    </row>
    <row r="124" spans="1:16" customFormat="1" ht="18.75">
      <c r="A124" s="5" t="s">
        <v>39</v>
      </c>
      <c r="B124" s="10"/>
      <c r="C124" s="10"/>
      <c r="D124" s="5"/>
      <c r="E124" s="5"/>
      <c r="F124" s="5"/>
      <c r="G124" s="5"/>
      <c r="H124" s="5"/>
      <c r="I124" s="5"/>
      <c r="J124" s="5"/>
      <c r="K124" s="5"/>
      <c r="L124" s="5"/>
      <c r="M124" s="1"/>
      <c r="N124" s="1"/>
      <c r="O124" s="1"/>
      <c r="P124" s="1"/>
    </row>
    <row r="125" spans="1:16" customFormat="1" ht="18.75">
      <c r="A125" s="5" t="s">
        <v>40</v>
      </c>
      <c r="B125" s="10"/>
      <c r="C125" s="10"/>
      <c r="D125" s="5"/>
      <c r="E125" s="5"/>
      <c r="F125" s="5"/>
      <c r="G125" s="5"/>
      <c r="H125" s="5"/>
      <c r="I125" s="5"/>
      <c r="J125" s="5" t="s">
        <v>41</v>
      </c>
      <c r="K125" s="5"/>
      <c r="L125" s="5"/>
      <c r="M125" s="1"/>
      <c r="N125" s="1"/>
      <c r="O125" s="1"/>
      <c r="P125" s="1"/>
    </row>
    <row r="126" spans="1:16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</sheetData>
  <mergeCells count="27">
    <mergeCell ref="K17:K19"/>
    <mergeCell ref="G17:H17"/>
    <mergeCell ref="L17:L19"/>
    <mergeCell ref="M17:N17"/>
    <mergeCell ref="M18:M19"/>
    <mergeCell ref="N18:N19"/>
    <mergeCell ref="I17:I19"/>
    <mergeCell ref="E17:E19"/>
    <mergeCell ref="F17:F19"/>
    <mergeCell ref="M10:P10"/>
    <mergeCell ref="M4:O4"/>
    <mergeCell ref="M8:P8"/>
    <mergeCell ref="M9:P9"/>
    <mergeCell ref="M5:P5"/>
    <mergeCell ref="A12:P12"/>
    <mergeCell ref="J16:O16"/>
    <mergeCell ref="J17:J19"/>
    <mergeCell ref="G18:G19"/>
    <mergeCell ref="H18:H19"/>
    <mergeCell ref="C16:C19"/>
    <mergeCell ref="D16:D19"/>
    <mergeCell ref="A13:P13"/>
    <mergeCell ref="O17:O19"/>
    <mergeCell ref="P16:P19"/>
    <mergeCell ref="A16:A19"/>
    <mergeCell ref="B16:B19"/>
    <mergeCell ref="E16:I16"/>
  </mergeCells>
  <phoneticPr fontId="0" type="noConversion"/>
  <pageMargins left="0.78740157480314965" right="0.78740157480314965" top="1.1811023622047245" bottom="0.39370078740157483" header="0" footer="0"/>
  <pageSetup paperSize="9" scale="57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Depviddil</cp:lastModifiedBy>
  <cp:lastPrinted>2022-02-17T07:46:37Z</cp:lastPrinted>
  <dcterms:created xsi:type="dcterms:W3CDTF">2021-12-10T11:21:07Z</dcterms:created>
  <dcterms:modified xsi:type="dcterms:W3CDTF">2022-02-17T12:22:00Z</dcterms:modified>
</cp:coreProperties>
</file>