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82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127" i="1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</calcChain>
</file>

<file path=xl/sharedStrings.xml><?xml version="1.0" encoding="utf-8"?>
<sst xmlns="http://schemas.openxmlformats.org/spreadsheetml/2006/main" count="438" uniqueCount="318">
  <si>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</si>
  <si>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</si>
  <si>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</si>
  <si>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</si>
  <si>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</si>
  <si>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</si>
  <si>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</si>
  <si>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</si>
  <si>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</si>
  <si>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</si>
  <si>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</si>
  <si>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</si>
  <si>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</si>
  <si>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</si>
  <si>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</si>
  <si>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</si>
  <si>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</si>
  <si>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</si>
  <si>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</si>
  <si>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</si>
  <si>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</si>
  <si>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</si>
  <si>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</si>
  <si>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</si>
  <si>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</si>
  <si>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</si>
  <si>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</si>
  <si>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</si>
  <si>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</si>
  <si>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</si>
  <si>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</si>
  <si>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</si>
  <si>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</si>
  <si>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</si>
  <si>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</si>
  <si>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</si>
  <si>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</si>
  <si>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</si>
  <si>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</si>
  <si>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</si>
  <si>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</si>
  <si>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</si>
  <si>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</si>
  <si>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</si>
  <si>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</si>
  <si>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</si>
  <si>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</si>
  <si>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</si>
  <si>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</si>
  <si>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</si>
  <si>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</si>
  <si>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</si>
  <si>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</si>
  <si>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0216011</t>
  </si>
  <si>
    <t>0610</t>
  </si>
  <si>
    <t>6011</t>
  </si>
  <si>
    <t>Експлуатація та технічне обслуговування житлового фонду</t>
  </si>
  <si>
    <t>0216014</t>
  </si>
  <si>
    <t>0620</t>
  </si>
  <si>
    <t>6014</t>
  </si>
  <si>
    <t>Забезпечення збору та вивезення сміття і відходів</t>
  </si>
  <si>
    <t>0216015</t>
  </si>
  <si>
    <t>6015</t>
  </si>
  <si>
    <t>Забезпечення надійної та безперебійної експлуатації ліфтів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</si>
  <si>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</si>
  <si>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</si>
  <si>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</si>
  <si>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</si>
  <si>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</si>
  <si>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</si>
  <si>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</si>
  <si>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</si>
  <si>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</si>
  <si>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</si>
  <si>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</si>
  <si>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</si>
  <si>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</si>
  <si>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</si>
  <si>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</si>
  <si>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</si>
  <si>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</si>
  <si>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</si>
  <si>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</si>
  <si>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</si>
  <si>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</si>
  <si>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</si>
  <si>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</si>
  <si>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0411</t>
  </si>
  <si>
    <t>7610</t>
  </si>
  <si>
    <t>Сприяння розвитку малого та середнього підприємництва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</si>
  <si>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</si>
  <si>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</si>
  <si>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</si>
  <si>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</si>
  <si>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</si>
  <si>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</si>
  <si>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</si>
  <si>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</si>
  <si>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</si>
  <si>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</si>
  <si>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</si>
  <si>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</si>
  <si>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</si>
  <si>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</si>
  <si>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</si>
  <si>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</si>
  <si>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</si>
  <si>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</si>
  <si>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</si>
  <si>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</si>
  <si>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</si>
  <si>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</si>
  <si>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</si>
  <si>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</si>
  <si>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</si>
  <si>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</si>
  <si>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</si>
  <si>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</si>
  <si>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</si>
  <si>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</si>
  <si>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</si>
  <si>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</si>
  <si>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</si>
  <si>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</si>
  <si>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</si>
  <si>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</si>
  <si>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</si>
  <si>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</si>
  <si>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</si>
  <si>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</si>
  <si>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</si>
  <si>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</si>
  <si>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</si>
  <si>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0611041</t>
  </si>
  <si>
    <t>1041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</si>
  <si>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</si>
  <si>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</si>
  <si>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</si>
  <si>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</si>
  <si>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</si>
  <si>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</si>
  <si>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</si>
  <si>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</si>
  <si>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</si>
  <si>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</si>
  <si>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</si>
  <si>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</si>
  <si>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</si>
  <si>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</si>
  <si>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</si>
  <si>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</si>
  <si>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</si>
  <si>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0611153</t>
  </si>
  <si>
    <t>1153</t>
  </si>
  <si>
    <t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</si>
  <si>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</si>
  <si>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</si>
  <si>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</si>
  <si>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</si>
  <si>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</si>
  <si>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</si>
  <si>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</si>
  <si>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</si>
  <si>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</si>
  <si>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</si>
  <si>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</si>
  <si>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</si>
  <si>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</si>
  <si>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</si>
  <si>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</si>
  <si>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</si>
  <si>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</si>
  <si>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</si>
  <si>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</si>
  <si>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</si>
  <si>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</si>
  <si>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</si>
  <si>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</si>
  <si>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</si>
  <si>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</si>
  <si>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</si>
  <si>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</si>
  <si>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</si>
  <si>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</si>
  <si>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</si>
  <si>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</si>
  <si>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</si>
  <si>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</si>
  <si>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</si>
  <si>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</si>
  <si>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</si>
  <si>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</si>
  <si>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</si>
  <si>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</si>
  <si>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</si>
  <si>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</si>
  <si>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</si>
  <si>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</si>
  <si>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</si>
  <si>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</si>
  <si>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</si>
  <si>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</si>
  <si>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</si>
  <si>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</si>
  <si>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</si>
  <si>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</si>
  <si>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</si>
  <si>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</si>
  <si>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</si>
  <si>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</si>
  <si>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1000000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</si>
  <si>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</si>
  <si>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</si>
  <si>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</si>
  <si>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</si>
  <si>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</si>
  <si>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</si>
  <si>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</si>
  <si>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</si>
  <si>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</si>
  <si>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</si>
  <si>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</si>
  <si>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</si>
  <si>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</si>
  <si>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</si>
  <si>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</si>
  <si>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</si>
  <si>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</si>
  <si>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</si>
  <si>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</si>
  <si>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</si>
  <si>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</si>
  <si>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</si>
  <si>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1510150</t>
  </si>
  <si>
    <t>1510160</t>
  </si>
  <si>
    <t>1511010</t>
  </si>
  <si>
    <t>1511021</t>
  </si>
  <si>
    <t>1511070</t>
  </si>
  <si>
    <t>1511141</t>
  </si>
  <si>
    <t>1512020</t>
  </si>
  <si>
    <t>1514060</t>
  </si>
  <si>
    <t>1516030</t>
  </si>
  <si>
    <t>1517321</t>
  </si>
  <si>
    <t>7321</t>
  </si>
  <si>
    <t>Будівництво-1 освітніх установ та закладів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</si>
  <si>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</si>
  <si>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</si>
  <si>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</si>
  <si>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</si>
  <si>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3100000</t>
  </si>
  <si>
    <t>3110000</t>
  </si>
  <si>
    <t>3110160</t>
  </si>
  <si>
    <t>3700000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</si>
  <si>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</si>
  <si>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</si>
  <si>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</si>
  <si>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</si>
  <si>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</si>
  <si>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</si>
  <si>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</si>
  <si>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</si>
  <si>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</si>
  <si>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</si>
  <si>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</si>
  <si>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</si>
  <si>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</si>
  <si>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</si>
  <si>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2254600000</t>
  </si>
  <si>
    <t>(код бюджету)</t>
  </si>
  <si>
    <t xml:space="preserve">до рішення вісімнадцятої сесії </t>
  </si>
  <si>
    <t>територіальної громади на 2022 рік"</t>
  </si>
  <si>
    <t>23.12.2021 № 18/1207</t>
  </si>
  <si>
    <t>1516017</t>
  </si>
  <si>
    <t>виконавчого комітету міської ради</t>
  </si>
  <si>
    <t>Погоджено:</t>
  </si>
  <si>
    <t>Начальник фінансового управління</t>
  </si>
  <si>
    <t>Валентина КРАВЧУК</t>
  </si>
  <si>
    <t>Нетішинської міської ради VIIІ скликання</t>
  </si>
  <si>
    <t xml:space="preserve">Нетішинської міської ради VIIІ скликання </t>
  </si>
  <si>
    <t>Про бюджет Нетішинської міської  			_x000D_
територіальної громади на 2022 рік</t>
  </si>
  <si>
    <t>"Про внесення змін до бюджету Нетішинської			_x000D_
міської територіальної громади на 2022 рік</t>
  </si>
  <si>
    <t>міської територіальної громади на 2022 рік"</t>
  </si>
  <si>
    <t>видатків бюджету Нетішинської міської територіальної громади на 2022 рік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</si>
  <si>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</si>
  <si>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</si>
  <si>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</si>
  <si>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</si>
  <si>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</si>
  <si>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0218775</t>
  </si>
  <si>
    <t>8775</t>
  </si>
  <si>
    <t>Інші заходи за рахунок коштів резервного фонду місцевого бюджету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</si>
  <si>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</si>
  <si>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</si>
  <si>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0613140</t>
  </si>
  <si>
    <t>Управління соціального захисту населення виконавчого комітету Нетішинської міської ради (головний розпорядник)</t>
  </si>
  <si>
    <t>Управління соціального захисту населення виконавчого комітету міської ради (відповідальний виконавець)</t>
  </si>
  <si>
    <t>0813140</t>
  </si>
  <si>
    <t>Управління культури виконавчого комітету Нетшинськоїі міської ради (головний розпорядник)</t>
  </si>
  <si>
    <t>Управління культури виконавчого  комітету Нетішинської міської ради (відповідальний виконавець)</t>
  </si>
  <si>
    <t>1013140</t>
  </si>
  <si>
    <t>Управління капітального будівництва виконавчого комітету Нетішинської  міської ради (головний розпорядник)</t>
  </si>
  <si>
    <t>Управління капітального будівництва виконавчого комітету міської ради (відповідальний виконавець)</t>
  </si>
  <si>
    <t>1511080</t>
  </si>
  <si>
    <t>1513140</t>
  </si>
  <si>
    <t>1517330</t>
  </si>
  <si>
    <t>7330</t>
  </si>
  <si>
    <t>Будівництво-1 інших об`єктів комунальної власності</t>
  </si>
  <si>
    <t>1518775</t>
  </si>
  <si>
    <t>Фонд комунального майна міста Нетішина (головний розпорядник)</t>
  </si>
  <si>
    <t>Фонд комунального майна міста Нетішина (відповідальний виконавець)</t>
  </si>
  <si>
    <t>Фінансове управління виконавчого комітету Нетішинської  міської ради (головний розпорядник)</t>
  </si>
  <si>
    <t>Фінансове управління виконавчого комітету міської ради (відповідальний виконавець)</t>
  </si>
  <si>
    <t>3710180</t>
  </si>
  <si>
    <t>3713140</t>
  </si>
  <si>
    <t>Секретар міської ради</t>
  </si>
  <si>
    <t>Іван РОМАНЮК</t>
  </si>
  <si>
    <t>(у редакції рішення тридцять першої (позачергової)  сесії</t>
  </si>
  <si>
    <t xml:space="preserve"> 06.12.2022 № 31/1574)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</si>
</sst>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0" fillId="0" borderId="0" xfId="0" applyAlignme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8" fillId="0" borderId="0" xfId="1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7"/>
  <sheetViews>
    <sheetView tabSelected="1" topLeftCell="F121" workbookViewId="0">
      <selection activeCell="L133" sqref="L133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6" ht="18.75">
      <c r="A1"/>
      <c r="B1"/>
      <c r="M1" s="3" t="s">
        <v>0</v>
      </c>
      <c r="N1" s="3"/>
      <c r="O1" s="3"/>
      <c r="P1" s="3"/>
    </row>
    <row r="2" spans="1:16" ht="18.75">
      <c r="A2"/>
      <c r="B2"/>
      <c r="M2" s="3" t="s">
        <v>269</v>
      </c>
      <c r="N2" s="17"/>
      <c r="O2" s="17"/>
      <c r="P2" s="17"/>
    </row>
    <row r="3" spans="1:16" ht="18.75">
      <c r="A3"/>
      <c r="B3"/>
      <c r="M3" s="3" t="s">
        <v>278</v>
      </c>
      <c r="N3" s="17"/>
      <c r="O3" s="17"/>
      <c r="P3" s="17"/>
    </row>
    <row r="4" spans="1:16" ht="16.5">
      <c r="A4"/>
      <c r="B4"/>
      <c r="M4" s="37" t="s">
        <v>279</v>
      </c>
      <c r="N4" s="38"/>
      <c r="O4" s="38"/>
      <c r="P4" s="17"/>
    </row>
    <row r="5" spans="1:16" ht="16.5">
      <c r="A5"/>
      <c r="B5"/>
      <c r="M5" s="37" t="s">
        <v>270</v>
      </c>
      <c r="N5" s="38"/>
      <c r="O5" s="38"/>
      <c r="P5" s="38"/>
    </row>
    <row r="6" spans="1:16" ht="18.75">
      <c r="A6"/>
      <c r="B6"/>
      <c r="M6" s="3" t="s">
        <v>271</v>
      </c>
      <c r="N6" s="17"/>
      <c r="O6" s="17"/>
      <c r="P6" s="17"/>
    </row>
    <row r="7" spans="1:16" ht="18.75">
      <c r="A7"/>
      <c r="B7"/>
      <c r="M7" s="3" t="s">
        <v>316</v>
      </c>
      <c r="N7" s="17"/>
      <c r="O7" s="17"/>
      <c r="P7" s="17"/>
    </row>
    <row r="8" spans="1:16" ht="16.5">
      <c r="A8"/>
      <c r="B8"/>
      <c r="M8" s="37" t="s">
        <v>277</v>
      </c>
      <c r="N8" s="38"/>
      <c r="O8" s="38"/>
      <c r="P8" s="38"/>
    </row>
    <row r="9" spans="1:16" ht="16.5">
      <c r="A9"/>
      <c r="B9"/>
      <c r="M9" s="37" t="s">
        <v>280</v>
      </c>
      <c r="N9" s="38"/>
      <c r="O9" s="38"/>
      <c r="P9" s="38"/>
    </row>
    <row r="10" spans="1:16" ht="16.5">
      <c r="A10"/>
      <c r="B10"/>
      <c r="M10" s="37" t="s">
        <v>281</v>
      </c>
      <c r="N10" s="38"/>
      <c r="O10" s="38"/>
      <c r="P10" s="38"/>
    </row>
    <row r="11" spans="1:16" ht="18.75">
      <c r="A11"/>
      <c r="B11"/>
      <c r="M11" s="3" t="s">
        <v>317</v>
      </c>
      <c r="N11" s="18"/>
      <c r="O11" s="18"/>
      <c r="P11" s="18"/>
    </row>
    <row r="12" spans="1:16">
      <c r="A12"/>
      <c r="B12"/>
    </row>
    <row r="13" spans="1:16" ht="18.75">
      <c r="A13" s="40" t="s">
        <v>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ht="18.75">
      <c r="A14" s="40" t="s">
        <v>282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16">
      <c r="A15" s="19" t="s">
        <v>267</v>
      </c>
      <c r="B15" s="2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21" t="s">
        <v>268</v>
      </c>
      <c r="B16"/>
      <c r="P16" s="2" t="s">
        <v>2</v>
      </c>
    </row>
    <row r="17" spans="1:16">
      <c r="A17" s="34" t="s">
        <v>3</v>
      </c>
      <c r="B17" s="34" t="s">
        <v>4</v>
      </c>
      <c r="C17" s="36" t="s">
        <v>5</v>
      </c>
      <c r="D17" s="36" t="s">
        <v>6</v>
      </c>
      <c r="E17" s="36" t="s">
        <v>7</v>
      </c>
      <c r="F17" s="36"/>
      <c r="G17" s="36"/>
      <c r="H17" s="36"/>
      <c r="I17" s="36"/>
      <c r="J17" s="36" t="s">
        <v>14</v>
      </c>
      <c r="K17" s="36"/>
      <c r="L17" s="36"/>
      <c r="M17" s="36"/>
      <c r="N17" s="36"/>
      <c r="O17" s="36"/>
      <c r="P17" s="39" t="s">
        <v>16</v>
      </c>
    </row>
    <row r="18" spans="1:16">
      <c r="A18" s="35"/>
      <c r="B18" s="35"/>
      <c r="C18" s="36"/>
      <c r="D18" s="36"/>
      <c r="E18" s="39" t="s">
        <v>8</v>
      </c>
      <c r="F18" s="36" t="s">
        <v>9</v>
      </c>
      <c r="G18" s="36" t="s">
        <v>10</v>
      </c>
      <c r="H18" s="36"/>
      <c r="I18" s="36" t="s">
        <v>13</v>
      </c>
      <c r="J18" s="39" t="s">
        <v>8</v>
      </c>
      <c r="K18" s="36" t="s">
        <v>15</v>
      </c>
      <c r="L18" s="36" t="s">
        <v>9</v>
      </c>
      <c r="M18" s="36" t="s">
        <v>10</v>
      </c>
      <c r="N18" s="36"/>
      <c r="O18" s="36" t="s">
        <v>13</v>
      </c>
      <c r="P18" s="36"/>
    </row>
    <row r="19" spans="1:16" ht="12.75">
      <c r="A19" s="35"/>
      <c r="B19" s="35"/>
      <c r="C19" s="36"/>
      <c r="D19" s="36"/>
      <c r="E19" s="36"/>
      <c r="F19" s="36"/>
      <c r="G19" s="36" t="s">
        <v>11</v>
      </c>
      <c r="H19" s="36" t="s">
        <v>12</v>
      </c>
      <c r="I19" s="36"/>
      <c r="J19" s="36"/>
      <c r="K19" s="36"/>
      <c r="L19" s="36"/>
      <c r="M19" s="36" t="s">
        <v>11</v>
      </c>
      <c r="N19" s="36" t="s">
        <v>12</v>
      </c>
      <c r="O19" s="36"/>
      <c r="P19" s="36"/>
    </row>
    <row r="20" spans="1:16" ht="97.5" customHeight="1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>
      <c r="A21" s="22">
        <v>1</v>
      </c>
      <c r="B21" s="22">
        <v>2</v>
      </c>
      <c r="C21" s="5">
        <v>3</v>
      </c>
      <c r="D21" s="5">
        <v>4</v>
      </c>
      <c r="E21" s="6">
        <v>5</v>
      </c>
      <c r="F21" s="5">
        <v>6</v>
      </c>
      <c r="G21" s="5">
        <v>7</v>
      </c>
      <c r="H21" s="5">
        <v>8</v>
      </c>
      <c r="I21" s="5">
        <v>9</v>
      </c>
      <c r="J21" s="6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6">
        <v>16</v>
      </c>
    </row>
    <row r="22" spans="1:16" ht="31.5">
      <c r="A22" s="23" t="s">
        <v>17</v>
      </c>
      <c r="B22" s="24"/>
      <c r="C22" s="7"/>
      <c r="D22" s="8" t="s">
        <v>283</v>
      </c>
      <c r="E22" s="13">
        <v>125670518.59999999</v>
      </c>
      <c r="F22" s="14">
        <v>68042369.599999994</v>
      </c>
      <c r="G22" s="14">
        <v>26071655</v>
      </c>
      <c r="H22" s="14">
        <v>900992.16</v>
      </c>
      <c r="I22" s="14">
        <v>57628149</v>
      </c>
      <c r="J22" s="13">
        <v>46484320</v>
      </c>
      <c r="K22" s="14">
        <v>45977620</v>
      </c>
      <c r="L22" s="14">
        <v>251915</v>
      </c>
      <c r="M22" s="14">
        <v>0</v>
      </c>
      <c r="N22" s="14">
        <v>0</v>
      </c>
      <c r="O22" s="14">
        <v>46232405</v>
      </c>
      <c r="P22" s="13">
        <f t="shared" ref="P22:P53" si="0">E22+J22</f>
        <v>172154838.59999999</v>
      </c>
    </row>
    <row r="23" spans="1:16" ht="47.25">
      <c r="A23" s="23" t="s">
        <v>18</v>
      </c>
      <c r="B23" s="24"/>
      <c r="C23" s="7"/>
      <c r="D23" s="8" t="s">
        <v>284</v>
      </c>
      <c r="E23" s="13">
        <v>125670518.59999999</v>
      </c>
      <c r="F23" s="14">
        <v>68042369.599999994</v>
      </c>
      <c r="G23" s="14">
        <v>26071655</v>
      </c>
      <c r="H23" s="14">
        <v>900992.16</v>
      </c>
      <c r="I23" s="14">
        <v>57628149</v>
      </c>
      <c r="J23" s="13">
        <v>46484320</v>
      </c>
      <c r="K23" s="14">
        <v>45977620</v>
      </c>
      <c r="L23" s="14">
        <v>251915</v>
      </c>
      <c r="M23" s="14">
        <v>0</v>
      </c>
      <c r="N23" s="14">
        <v>0</v>
      </c>
      <c r="O23" s="14">
        <v>46232405</v>
      </c>
      <c r="P23" s="13">
        <f t="shared" si="0"/>
        <v>172154838.59999999</v>
      </c>
    </row>
    <row r="24" spans="1:16" ht="94.5">
      <c r="A24" s="25" t="s">
        <v>19</v>
      </c>
      <c r="B24" s="25" t="s">
        <v>21</v>
      </c>
      <c r="C24" s="9" t="s">
        <v>20</v>
      </c>
      <c r="D24" s="10" t="s">
        <v>22</v>
      </c>
      <c r="E24" s="15">
        <v>34449958.600000001</v>
      </c>
      <c r="F24" s="16">
        <v>34449958.600000001</v>
      </c>
      <c r="G24" s="16">
        <v>26071655</v>
      </c>
      <c r="H24" s="16">
        <v>900992.16</v>
      </c>
      <c r="I24" s="16">
        <v>0</v>
      </c>
      <c r="J24" s="15">
        <v>32600</v>
      </c>
      <c r="K24" s="16">
        <v>27000</v>
      </c>
      <c r="L24" s="16">
        <v>5600</v>
      </c>
      <c r="M24" s="16">
        <v>0</v>
      </c>
      <c r="N24" s="16">
        <v>0</v>
      </c>
      <c r="O24" s="16">
        <v>27000</v>
      </c>
      <c r="P24" s="15">
        <f t="shared" si="0"/>
        <v>34482558.600000001</v>
      </c>
    </row>
    <row r="25" spans="1:16" ht="31.5">
      <c r="A25" s="25" t="s">
        <v>23</v>
      </c>
      <c r="B25" s="25" t="s">
        <v>25</v>
      </c>
      <c r="C25" s="9" t="s">
        <v>24</v>
      </c>
      <c r="D25" s="10" t="s">
        <v>26</v>
      </c>
      <c r="E25" s="15">
        <v>428375</v>
      </c>
      <c r="F25" s="16">
        <v>428375</v>
      </c>
      <c r="G25" s="16">
        <v>0</v>
      </c>
      <c r="H25" s="16">
        <v>0</v>
      </c>
      <c r="I25" s="16">
        <v>0</v>
      </c>
      <c r="J25" s="15">
        <v>29900</v>
      </c>
      <c r="K25" s="16">
        <v>0</v>
      </c>
      <c r="L25" s="16">
        <v>29900</v>
      </c>
      <c r="M25" s="16">
        <v>0</v>
      </c>
      <c r="N25" s="16">
        <v>0</v>
      </c>
      <c r="O25" s="16">
        <v>0</v>
      </c>
      <c r="P25" s="15">
        <f t="shared" si="0"/>
        <v>458275</v>
      </c>
    </row>
    <row r="26" spans="1:16" ht="31.5">
      <c r="A26" s="25" t="s">
        <v>27</v>
      </c>
      <c r="B26" s="25" t="s">
        <v>29</v>
      </c>
      <c r="C26" s="9" t="s">
        <v>28</v>
      </c>
      <c r="D26" s="10" t="s">
        <v>30</v>
      </c>
      <c r="E26" s="15">
        <v>21334694</v>
      </c>
      <c r="F26" s="16">
        <v>21334694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21334694</v>
      </c>
    </row>
    <row r="27" spans="1:16" ht="63">
      <c r="A27" s="25" t="s">
        <v>31</v>
      </c>
      <c r="B27" s="25" t="s">
        <v>33</v>
      </c>
      <c r="C27" s="9" t="s">
        <v>32</v>
      </c>
      <c r="D27" s="10" t="s">
        <v>34</v>
      </c>
      <c r="E27" s="15">
        <v>2137340</v>
      </c>
      <c r="F27" s="16">
        <v>2137340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2137340</v>
      </c>
    </row>
    <row r="28" spans="1:16" ht="31.5">
      <c r="A28" s="25" t="s">
        <v>35</v>
      </c>
      <c r="B28" s="25" t="s">
        <v>37</v>
      </c>
      <c r="C28" s="9" t="s">
        <v>36</v>
      </c>
      <c r="D28" s="10" t="s">
        <v>38</v>
      </c>
      <c r="E28" s="15">
        <v>132000</v>
      </c>
      <c r="F28" s="16">
        <v>132000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132000</v>
      </c>
    </row>
    <row r="29" spans="1:16" ht="31.5">
      <c r="A29" s="25" t="s">
        <v>39</v>
      </c>
      <c r="B29" s="25" t="s">
        <v>40</v>
      </c>
      <c r="C29" s="9" t="s">
        <v>36</v>
      </c>
      <c r="D29" s="10" t="s">
        <v>41</v>
      </c>
      <c r="E29" s="15">
        <v>145500</v>
      </c>
      <c r="F29" s="16">
        <v>145500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145500</v>
      </c>
    </row>
    <row r="30" spans="1:16" ht="94.5">
      <c r="A30" s="25" t="s">
        <v>285</v>
      </c>
      <c r="B30" s="25" t="s">
        <v>286</v>
      </c>
      <c r="C30" s="9" t="s">
        <v>36</v>
      </c>
      <c r="D30" s="10" t="s">
        <v>287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0</v>
      </c>
    </row>
    <row r="31" spans="1:16" ht="31.5">
      <c r="A31" s="25" t="s">
        <v>42</v>
      </c>
      <c r="B31" s="25" t="s">
        <v>44</v>
      </c>
      <c r="C31" s="9" t="s">
        <v>43</v>
      </c>
      <c r="D31" s="10" t="s">
        <v>45</v>
      </c>
      <c r="E31" s="15">
        <v>3073000</v>
      </c>
      <c r="F31" s="16">
        <v>3073000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3073000</v>
      </c>
    </row>
    <row r="32" spans="1:16" ht="47.25">
      <c r="A32" s="25" t="s">
        <v>46</v>
      </c>
      <c r="B32" s="25" t="s">
        <v>48</v>
      </c>
      <c r="C32" s="9" t="s">
        <v>47</v>
      </c>
      <c r="D32" s="10" t="s">
        <v>49</v>
      </c>
      <c r="E32" s="15">
        <v>693025</v>
      </c>
      <c r="F32" s="16">
        <v>693025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693025</v>
      </c>
    </row>
    <row r="33" spans="1:16" ht="47.25">
      <c r="A33" s="25" t="s">
        <v>50</v>
      </c>
      <c r="B33" s="25" t="s">
        <v>51</v>
      </c>
      <c r="C33" s="9" t="s">
        <v>47</v>
      </c>
      <c r="D33" s="10" t="s">
        <v>52</v>
      </c>
      <c r="E33" s="15">
        <v>209600</v>
      </c>
      <c r="F33" s="16">
        <v>209600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209600</v>
      </c>
    </row>
    <row r="34" spans="1:16" ht="31.5">
      <c r="A34" s="25" t="s">
        <v>53</v>
      </c>
      <c r="B34" s="25" t="s">
        <v>55</v>
      </c>
      <c r="C34" s="9" t="s">
        <v>54</v>
      </c>
      <c r="D34" s="10" t="s">
        <v>56</v>
      </c>
      <c r="E34" s="15">
        <v>397228</v>
      </c>
      <c r="F34" s="16">
        <v>0</v>
      </c>
      <c r="G34" s="16">
        <v>0</v>
      </c>
      <c r="H34" s="16">
        <v>0</v>
      </c>
      <c r="I34" s="16">
        <v>397228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397228</v>
      </c>
    </row>
    <row r="35" spans="1:16" ht="31.5">
      <c r="A35" s="25" t="s">
        <v>57</v>
      </c>
      <c r="B35" s="25" t="s">
        <v>59</v>
      </c>
      <c r="C35" s="9" t="s">
        <v>58</v>
      </c>
      <c r="D35" s="10" t="s">
        <v>60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435312</v>
      </c>
      <c r="K35" s="16">
        <v>435312</v>
      </c>
      <c r="L35" s="16">
        <v>0</v>
      </c>
      <c r="M35" s="16">
        <v>0</v>
      </c>
      <c r="N35" s="16">
        <v>0</v>
      </c>
      <c r="O35" s="16">
        <v>435312</v>
      </c>
      <c r="P35" s="15">
        <f t="shared" si="0"/>
        <v>435312</v>
      </c>
    </row>
    <row r="36" spans="1:16" ht="31.5">
      <c r="A36" s="25" t="s">
        <v>61</v>
      </c>
      <c r="B36" s="25" t="s">
        <v>62</v>
      </c>
      <c r="C36" s="9" t="s">
        <v>58</v>
      </c>
      <c r="D36" s="10" t="s">
        <v>63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26600</v>
      </c>
      <c r="K36" s="16">
        <v>26600</v>
      </c>
      <c r="L36" s="16">
        <v>0</v>
      </c>
      <c r="M36" s="16">
        <v>0</v>
      </c>
      <c r="N36" s="16">
        <v>0</v>
      </c>
      <c r="O36" s="16">
        <v>26600</v>
      </c>
      <c r="P36" s="15">
        <f t="shared" si="0"/>
        <v>26600</v>
      </c>
    </row>
    <row r="37" spans="1:16" ht="47.25">
      <c r="A37" s="25" t="s">
        <v>64</v>
      </c>
      <c r="B37" s="25" t="s">
        <v>65</v>
      </c>
      <c r="C37" s="9" t="s">
        <v>58</v>
      </c>
      <c r="D37" s="10" t="s">
        <v>66</v>
      </c>
      <c r="E37" s="15">
        <v>1134484</v>
      </c>
      <c r="F37" s="16">
        <v>0</v>
      </c>
      <c r="G37" s="16">
        <v>0</v>
      </c>
      <c r="H37" s="16">
        <v>0</v>
      </c>
      <c r="I37" s="16">
        <v>1134484</v>
      </c>
      <c r="J37" s="15">
        <v>174268</v>
      </c>
      <c r="K37" s="16">
        <v>174268</v>
      </c>
      <c r="L37" s="16">
        <v>0</v>
      </c>
      <c r="M37" s="16">
        <v>0</v>
      </c>
      <c r="N37" s="16">
        <v>0</v>
      </c>
      <c r="O37" s="16">
        <v>174268</v>
      </c>
      <c r="P37" s="15">
        <f t="shared" si="0"/>
        <v>1308752</v>
      </c>
    </row>
    <row r="38" spans="1:16" ht="31.5">
      <c r="A38" s="25" t="s">
        <v>67</v>
      </c>
      <c r="B38" s="25" t="s">
        <v>68</v>
      </c>
      <c r="C38" s="9" t="s">
        <v>58</v>
      </c>
      <c r="D38" s="10" t="s">
        <v>69</v>
      </c>
      <c r="E38" s="15">
        <v>46705815</v>
      </c>
      <c r="F38" s="16">
        <v>457569</v>
      </c>
      <c r="G38" s="16">
        <v>0</v>
      </c>
      <c r="H38" s="16">
        <v>0</v>
      </c>
      <c r="I38" s="16">
        <v>46248246</v>
      </c>
      <c r="J38" s="15">
        <v>101771</v>
      </c>
      <c r="K38" s="16">
        <v>101771</v>
      </c>
      <c r="L38" s="16">
        <v>0</v>
      </c>
      <c r="M38" s="16">
        <v>0</v>
      </c>
      <c r="N38" s="16">
        <v>0</v>
      </c>
      <c r="O38" s="16">
        <v>101771</v>
      </c>
      <c r="P38" s="15">
        <f t="shared" si="0"/>
        <v>46807586</v>
      </c>
    </row>
    <row r="39" spans="1:16">
      <c r="A39" s="25" t="s">
        <v>70</v>
      </c>
      <c r="B39" s="25" t="s">
        <v>72</v>
      </c>
      <c r="C39" s="9" t="s">
        <v>71</v>
      </c>
      <c r="D39" s="10" t="s">
        <v>73</v>
      </c>
      <c r="E39" s="15">
        <v>20000</v>
      </c>
      <c r="F39" s="16">
        <v>13000</v>
      </c>
      <c r="G39" s="16">
        <v>0</v>
      </c>
      <c r="H39" s="16">
        <v>0</v>
      </c>
      <c r="I39" s="16">
        <v>7000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20000</v>
      </c>
    </row>
    <row r="40" spans="1:16" ht="47.25">
      <c r="A40" s="25" t="s">
        <v>74</v>
      </c>
      <c r="B40" s="25" t="s">
        <v>76</v>
      </c>
      <c r="C40" s="9" t="s">
        <v>75</v>
      </c>
      <c r="D40" s="10" t="s">
        <v>77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1500000</v>
      </c>
      <c r="K40" s="16">
        <v>1500000</v>
      </c>
      <c r="L40" s="16">
        <v>0</v>
      </c>
      <c r="M40" s="16">
        <v>0</v>
      </c>
      <c r="N40" s="16">
        <v>0</v>
      </c>
      <c r="O40" s="16">
        <v>1500000</v>
      </c>
      <c r="P40" s="15">
        <f t="shared" si="0"/>
        <v>1500000</v>
      </c>
    </row>
    <row r="41" spans="1:16">
      <c r="A41" s="25" t="s">
        <v>78</v>
      </c>
      <c r="B41" s="25" t="s">
        <v>80</v>
      </c>
      <c r="C41" s="9" t="s">
        <v>79</v>
      </c>
      <c r="D41" s="10" t="s">
        <v>81</v>
      </c>
      <c r="E41" s="15">
        <v>2800707</v>
      </c>
      <c r="F41" s="16">
        <v>0</v>
      </c>
      <c r="G41" s="16">
        <v>0</v>
      </c>
      <c r="H41" s="16">
        <v>0</v>
      </c>
      <c r="I41" s="16">
        <v>2800707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2800707</v>
      </c>
    </row>
    <row r="42" spans="1:16" ht="47.25">
      <c r="A42" s="25" t="s">
        <v>82</v>
      </c>
      <c r="B42" s="25" t="s">
        <v>84</v>
      </c>
      <c r="C42" s="9" t="s">
        <v>83</v>
      </c>
      <c r="D42" s="10" t="s">
        <v>85</v>
      </c>
      <c r="E42" s="15">
        <v>7040484</v>
      </c>
      <c r="F42" s="16">
        <v>0</v>
      </c>
      <c r="G42" s="16">
        <v>0</v>
      </c>
      <c r="H42" s="16">
        <v>0</v>
      </c>
      <c r="I42" s="16">
        <v>7040484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7040484</v>
      </c>
    </row>
    <row r="43" spans="1:16" ht="31.5">
      <c r="A43" s="25" t="s">
        <v>86</v>
      </c>
      <c r="B43" s="25" t="s">
        <v>88</v>
      </c>
      <c r="C43" s="9" t="s">
        <v>87</v>
      </c>
      <c r="D43" s="10" t="s">
        <v>89</v>
      </c>
      <c r="E43" s="15">
        <v>120000</v>
      </c>
      <c r="F43" s="16">
        <v>120000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120000</v>
      </c>
    </row>
    <row r="44" spans="1:16" ht="31.5">
      <c r="A44" s="25" t="s">
        <v>90</v>
      </c>
      <c r="B44" s="25" t="s">
        <v>92</v>
      </c>
      <c r="C44" s="9" t="s">
        <v>91</v>
      </c>
      <c r="D44" s="10" t="s">
        <v>93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1830499</v>
      </c>
      <c r="K44" s="16">
        <v>1830499</v>
      </c>
      <c r="L44" s="16">
        <v>0</v>
      </c>
      <c r="M44" s="16">
        <v>0</v>
      </c>
      <c r="N44" s="16">
        <v>0</v>
      </c>
      <c r="O44" s="16">
        <v>1830499</v>
      </c>
      <c r="P44" s="15">
        <f t="shared" si="0"/>
        <v>1830499</v>
      </c>
    </row>
    <row r="45" spans="1:16" ht="31.5">
      <c r="A45" s="25" t="s">
        <v>94</v>
      </c>
      <c r="B45" s="25" t="s">
        <v>95</v>
      </c>
      <c r="C45" s="9" t="s">
        <v>91</v>
      </c>
      <c r="D45" s="10" t="s">
        <v>96</v>
      </c>
      <c r="E45" s="15">
        <v>37723</v>
      </c>
      <c r="F45" s="16">
        <v>37723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37723</v>
      </c>
    </row>
    <row r="46" spans="1:16" ht="126">
      <c r="A46" s="25" t="s">
        <v>97</v>
      </c>
      <c r="B46" s="25" t="s">
        <v>98</v>
      </c>
      <c r="C46" s="9" t="s">
        <v>91</v>
      </c>
      <c r="D46" s="10" t="s">
        <v>99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254785</v>
      </c>
      <c r="K46" s="16">
        <v>0</v>
      </c>
      <c r="L46" s="16">
        <v>0</v>
      </c>
      <c r="M46" s="16">
        <v>0</v>
      </c>
      <c r="N46" s="16">
        <v>0</v>
      </c>
      <c r="O46" s="16">
        <v>254785</v>
      </c>
      <c r="P46" s="15">
        <f t="shared" si="0"/>
        <v>254785</v>
      </c>
    </row>
    <row r="47" spans="1:16" ht="31.5">
      <c r="A47" s="25" t="s">
        <v>100</v>
      </c>
      <c r="B47" s="25" t="s">
        <v>101</v>
      </c>
      <c r="C47" s="9" t="s">
        <v>91</v>
      </c>
      <c r="D47" s="10" t="s">
        <v>102</v>
      </c>
      <c r="E47" s="15">
        <v>1237865</v>
      </c>
      <c r="F47" s="16">
        <v>1237865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1237865</v>
      </c>
    </row>
    <row r="48" spans="1:16" ht="47.25">
      <c r="A48" s="25" t="s">
        <v>103</v>
      </c>
      <c r="B48" s="25" t="s">
        <v>105</v>
      </c>
      <c r="C48" s="9" t="s">
        <v>104</v>
      </c>
      <c r="D48" s="10" t="s">
        <v>106</v>
      </c>
      <c r="E48" s="15">
        <v>964500</v>
      </c>
      <c r="F48" s="16">
        <v>964500</v>
      </c>
      <c r="G48" s="16">
        <v>0</v>
      </c>
      <c r="H48" s="16">
        <v>0</v>
      </c>
      <c r="I48" s="16">
        <v>0</v>
      </c>
      <c r="J48" s="15">
        <v>2795500</v>
      </c>
      <c r="K48" s="16">
        <v>2795500</v>
      </c>
      <c r="L48" s="16">
        <v>0</v>
      </c>
      <c r="M48" s="16">
        <v>0</v>
      </c>
      <c r="N48" s="16">
        <v>0</v>
      </c>
      <c r="O48" s="16">
        <v>2795500</v>
      </c>
      <c r="P48" s="15">
        <f t="shared" si="0"/>
        <v>3760000</v>
      </c>
    </row>
    <row r="49" spans="1:16" ht="31.5">
      <c r="A49" s="25" t="s">
        <v>107</v>
      </c>
      <c r="B49" s="25" t="s">
        <v>109</v>
      </c>
      <c r="C49" s="9" t="s">
        <v>108</v>
      </c>
      <c r="D49" s="10" t="s">
        <v>110</v>
      </c>
      <c r="E49" s="15">
        <v>2065000</v>
      </c>
      <c r="F49" s="16">
        <v>2065000</v>
      </c>
      <c r="G49" s="16">
        <v>0</v>
      </c>
      <c r="H49" s="16">
        <v>0</v>
      </c>
      <c r="I49" s="16">
        <v>0</v>
      </c>
      <c r="J49" s="15">
        <v>38028670</v>
      </c>
      <c r="K49" s="16">
        <v>38028670</v>
      </c>
      <c r="L49" s="16">
        <v>0</v>
      </c>
      <c r="M49" s="16">
        <v>0</v>
      </c>
      <c r="N49" s="16">
        <v>0</v>
      </c>
      <c r="O49" s="16">
        <v>38028670</v>
      </c>
      <c r="P49" s="15">
        <f t="shared" si="0"/>
        <v>40093670</v>
      </c>
    </row>
    <row r="50" spans="1:16" ht="31.5">
      <c r="A50" s="25" t="s">
        <v>111</v>
      </c>
      <c r="B50" s="25" t="s">
        <v>113</v>
      </c>
      <c r="C50" s="9" t="s">
        <v>112</v>
      </c>
      <c r="D50" s="10" t="s">
        <v>114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216415</v>
      </c>
      <c r="K50" s="16">
        <v>0</v>
      </c>
      <c r="L50" s="16">
        <v>216415</v>
      </c>
      <c r="M50" s="16">
        <v>0</v>
      </c>
      <c r="N50" s="16">
        <v>0</v>
      </c>
      <c r="O50" s="16">
        <v>0</v>
      </c>
      <c r="P50" s="15">
        <f t="shared" si="0"/>
        <v>216415</v>
      </c>
    </row>
    <row r="51" spans="1:16" ht="31.5">
      <c r="A51" s="25" t="s">
        <v>288</v>
      </c>
      <c r="B51" s="25" t="s">
        <v>289</v>
      </c>
      <c r="C51" s="9" t="s">
        <v>24</v>
      </c>
      <c r="D51" s="10" t="s">
        <v>290</v>
      </c>
      <c r="E51" s="15">
        <v>0</v>
      </c>
      <c r="F51" s="16">
        <v>0</v>
      </c>
      <c r="G51" s="16">
        <v>0</v>
      </c>
      <c r="H51" s="16">
        <v>0</v>
      </c>
      <c r="I51" s="16">
        <v>0</v>
      </c>
      <c r="J51" s="15">
        <v>1000000</v>
      </c>
      <c r="K51" s="16">
        <v>1000000</v>
      </c>
      <c r="L51" s="16">
        <v>0</v>
      </c>
      <c r="M51" s="16">
        <v>0</v>
      </c>
      <c r="N51" s="16">
        <v>0</v>
      </c>
      <c r="O51" s="16">
        <v>1000000</v>
      </c>
      <c r="P51" s="15">
        <f t="shared" si="0"/>
        <v>1000000</v>
      </c>
    </row>
    <row r="52" spans="1:16" ht="63">
      <c r="A52" s="25" t="s">
        <v>115</v>
      </c>
      <c r="B52" s="25" t="s">
        <v>116</v>
      </c>
      <c r="C52" s="9" t="s">
        <v>25</v>
      </c>
      <c r="D52" s="10" t="s">
        <v>117</v>
      </c>
      <c r="E52" s="15">
        <v>543220</v>
      </c>
      <c r="F52" s="16">
        <v>543220</v>
      </c>
      <c r="G52" s="16">
        <v>0</v>
      </c>
      <c r="H52" s="16">
        <v>0</v>
      </c>
      <c r="I52" s="16">
        <v>0</v>
      </c>
      <c r="J52" s="15">
        <v>58000</v>
      </c>
      <c r="K52" s="16">
        <v>58000</v>
      </c>
      <c r="L52" s="16">
        <v>0</v>
      </c>
      <c r="M52" s="16">
        <v>0</v>
      </c>
      <c r="N52" s="16">
        <v>0</v>
      </c>
      <c r="O52" s="16">
        <v>58000</v>
      </c>
      <c r="P52" s="15">
        <f t="shared" si="0"/>
        <v>601220</v>
      </c>
    </row>
    <row r="53" spans="1:16" ht="47.25">
      <c r="A53" s="23" t="s">
        <v>118</v>
      </c>
      <c r="B53" s="24"/>
      <c r="C53" s="7"/>
      <c r="D53" s="8" t="s">
        <v>291</v>
      </c>
      <c r="E53" s="13">
        <v>229264154.13</v>
      </c>
      <c r="F53" s="14">
        <v>229264154.13</v>
      </c>
      <c r="G53" s="14">
        <v>173243709.04999998</v>
      </c>
      <c r="H53" s="14">
        <v>6822951.1799999997</v>
      </c>
      <c r="I53" s="14">
        <v>0</v>
      </c>
      <c r="J53" s="13">
        <v>4942138</v>
      </c>
      <c r="K53" s="14">
        <v>1526218</v>
      </c>
      <c r="L53" s="14">
        <v>3415920</v>
      </c>
      <c r="M53" s="14">
        <v>0</v>
      </c>
      <c r="N53" s="14">
        <v>0</v>
      </c>
      <c r="O53" s="14">
        <v>1526218</v>
      </c>
      <c r="P53" s="13">
        <f t="shared" si="0"/>
        <v>234206292.13</v>
      </c>
    </row>
    <row r="54" spans="1:16" ht="47.25">
      <c r="A54" s="23" t="s">
        <v>119</v>
      </c>
      <c r="B54" s="24"/>
      <c r="C54" s="7"/>
      <c r="D54" s="8" t="s">
        <v>292</v>
      </c>
      <c r="E54" s="13">
        <v>229264154.13</v>
      </c>
      <c r="F54" s="14">
        <v>229264154.13</v>
      </c>
      <c r="G54" s="14">
        <v>173243709.04999998</v>
      </c>
      <c r="H54" s="14">
        <v>6822951.1799999997</v>
      </c>
      <c r="I54" s="14">
        <v>0</v>
      </c>
      <c r="J54" s="13">
        <v>4942138</v>
      </c>
      <c r="K54" s="14">
        <v>1526218</v>
      </c>
      <c r="L54" s="14">
        <v>3415920</v>
      </c>
      <c r="M54" s="14">
        <v>0</v>
      </c>
      <c r="N54" s="14">
        <v>0</v>
      </c>
      <c r="O54" s="14">
        <v>1526218</v>
      </c>
      <c r="P54" s="13">
        <f t="shared" ref="P54:P85" si="1">E54+J54</f>
        <v>234206292.13</v>
      </c>
    </row>
    <row r="55" spans="1:16" ht="47.25">
      <c r="A55" s="25" t="s">
        <v>120</v>
      </c>
      <c r="B55" s="25" t="s">
        <v>121</v>
      </c>
      <c r="C55" s="9" t="s">
        <v>20</v>
      </c>
      <c r="D55" s="10" t="s">
        <v>122</v>
      </c>
      <c r="E55" s="15">
        <v>2629268</v>
      </c>
      <c r="F55" s="16">
        <v>2629268</v>
      </c>
      <c r="G55" s="16">
        <v>2104835</v>
      </c>
      <c r="H55" s="16">
        <v>24389</v>
      </c>
      <c r="I55" s="16">
        <v>0</v>
      </c>
      <c r="J55" s="15">
        <v>20500</v>
      </c>
      <c r="K55" s="16">
        <v>20500</v>
      </c>
      <c r="L55" s="16">
        <v>0</v>
      </c>
      <c r="M55" s="16">
        <v>0</v>
      </c>
      <c r="N55" s="16">
        <v>0</v>
      </c>
      <c r="O55" s="16">
        <v>20500</v>
      </c>
      <c r="P55" s="15">
        <f t="shared" si="1"/>
        <v>2649768</v>
      </c>
    </row>
    <row r="56" spans="1:16">
      <c r="A56" s="25" t="s">
        <v>123</v>
      </c>
      <c r="B56" s="25" t="s">
        <v>125</v>
      </c>
      <c r="C56" s="9" t="s">
        <v>124</v>
      </c>
      <c r="D56" s="10" t="s">
        <v>126</v>
      </c>
      <c r="E56" s="15">
        <v>83369078</v>
      </c>
      <c r="F56" s="16">
        <v>83369078</v>
      </c>
      <c r="G56" s="16">
        <v>61161629</v>
      </c>
      <c r="H56" s="16">
        <v>3150207.9699999997</v>
      </c>
      <c r="I56" s="16">
        <v>0</v>
      </c>
      <c r="J56" s="15">
        <v>3346637</v>
      </c>
      <c r="K56" s="16">
        <v>64497</v>
      </c>
      <c r="L56" s="16">
        <v>3282140</v>
      </c>
      <c r="M56" s="16">
        <v>0</v>
      </c>
      <c r="N56" s="16">
        <v>0</v>
      </c>
      <c r="O56" s="16">
        <v>64497</v>
      </c>
      <c r="P56" s="15">
        <f t="shared" si="1"/>
        <v>86715715</v>
      </c>
    </row>
    <row r="57" spans="1:16" ht="31.5">
      <c r="A57" s="25" t="s">
        <v>127</v>
      </c>
      <c r="B57" s="25" t="s">
        <v>129</v>
      </c>
      <c r="C57" s="9" t="s">
        <v>128</v>
      </c>
      <c r="D57" s="10" t="s">
        <v>130</v>
      </c>
      <c r="E57" s="15">
        <v>48666986</v>
      </c>
      <c r="F57" s="16">
        <v>48666986</v>
      </c>
      <c r="G57" s="16">
        <v>33581845.159999996</v>
      </c>
      <c r="H57" s="16">
        <v>3260196.71</v>
      </c>
      <c r="I57" s="16">
        <v>0</v>
      </c>
      <c r="J57" s="15">
        <v>1412469</v>
      </c>
      <c r="K57" s="16">
        <v>1283379</v>
      </c>
      <c r="L57" s="16">
        <v>129090</v>
      </c>
      <c r="M57" s="16">
        <v>0</v>
      </c>
      <c r="N57" s="16">
        <v>0</v>
      </c>
      <c r="O57" s="16">
        <v>1283379</v>
      </c>
      <c r="P57" s="15">
        <f t="shared" si="1"/>
        <v>50079455</v>
      </c>
    </row>
    <row r="58" spans="1:16" ht="31.5">
      <c r="A58" s="25" t="s">
        <v>131</v>
      </c>
      <c r="B58" s="25" t="s">
        <v>132</v>
      </c>
      <c r="C58" s="9" t="s">
        <v>128</v>
      </c>
      <c r="D58" s="10" t="s">
        <v>130</v>
      </c>
      <c r="E58" s="15">
        <v>74630900</v>
      </c>
      <c r="F58" s="16">
        <v>74630900</v>
      </c>
      <c r="G58" s="16">
        <v>61172800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74630900</v>
      </c>
    </row>
    <row r="59" spans="1:16" ht="31.5">
      <c r="A59" s="25" t="s">
        <v>133</v>
      </c>
      <c r="B59" s="25" t="s">
        <v>134</v>
      </c>
      <c r="C59" s="9" t="s">
        <v>128</v>
      </c>
      <c r="D59" s="10" t="s">
        <v>130</v>
      </c>
      <c r="E59" s="15">
        <v>2066039.97</v>
      </c>
      <c r="F59" s="16">
        <v>2066039.97</v>
      </c>
      <c r="G59" s="16">
        <v>1693475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2066039.97</v>
      </c>
    </row>
    <row r="60" spans="1:16" ht="47.25">
      <c r="A60" s="25" t="s">
        <v>135</v>
      </c>
      <c r="B60" s="25" t="s">
        <v>137</v>
      </c>
      <c r="C60" s="9" t="s">
        <v>136</v>
      </c>
      <c r="D60" s="10" t="s">
        <v>138</v>
      </c>
      <c r="E60" s="15">
        <v>10658562.000000002</v>
      </c>
      <c r="F60" s="16">
        <v>10658562.000000002</v>
      </c>
      <c r="G60" s="16">
        <v>8122778.8899999997</v>
      </c>
      <c r="H60" s="16">
        <v>285266.5</v>
      </c>
      <c r="I60" s="16">
        <v>0</v>
      </c>
      <c r="J60" s="15">
        <v>4690</v>
      </c>
      <c r="K60" s="16">
        <v>0</v>
      </c>
      <c r="L60" s="16">
        <v>4690</v>
      </c>
      <c r="M60" s="16">
        <v>0</v>
      </c>
      <c r="N60" s="16">
        <v>0</v>
      </c>
      <c r="O60" s="16">
        <v>0</v>
      </c>
      <c r="P60" s="15">
        <f t="shared" si="1"/>
        <v>10663252.000000002</v>
      </c>
    </row>
    <row r="61" spans="1:16" ht="31.5">
      <c r="A61" s="25" t="s">
        <v>139</v>
      </c>
      <c r="B61" s="25" t="s">
        <v>141</v>
      </c>
      <c r="C61" s="9" t="s">
        <v>140</v>
      </c>
      <c r="D61" s="10" t="s">
        <v>142</v>
      </c>
      <c r="E61" s="15">
        <v>3690734</v>
      </c>
      <c r="F61" s="16">
        <v>3690734</v>
      </c>
      <c r="G61" s="16">
        <v>2733219</v>
      </c>
      <c r="H61" s="16">
        <v>52314</v>
      </c>
      <c r="I61" s="16">
        <v>0</v>
      </c>
      <c r="J61" s="15">
        <v>31500</v>
      </c>
      <c r="K61" s="16">
        <v>31500</v>
      </c>
      <c r="L61" s="16">
        <v>0</v>
      </c>
      <c r="M61" s="16">
        <v>0</v>
      </c>
      <c r="N61" s="16">
        <v>0</v>
      </c>
      <c r="O61" s="16">
        <v>31500</v>
      </c>
      <c r="P61" s="15">
        <f t="shared" si="1"/>
        <v>3722234</v>
      </c>
    </row>
    <row r="62" spans="1:16">
      <c r="A62" s="25" t="s">
        <v>143</v>
      </c>
      <c r="B62" s="25" t="s">
        <v>144</v>
      </c>
      <c r="C62" s="9" t="s">
        <v>140</v>
      </c>
      <c r="D62" s="10" t="s">
        <v>145</v>
      </c>
      <c r="E62" s="15">
        <v>7240</v>
      </c>
      <c r="F62" s="16">
        <v>7240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7240</v>
      </c>
    </row>
    <row r="63" spans="1:16" ht="47.25">
      <c r="A63" s="25" t="s">
        <v>146</v>
      </c>
      <c r="B63" s="25" t="s">
        <v>147</v>
      </c>
      <c r="C63" s="9" t="s">
        <v>140</v>
      </c>
      <c r="D63" s="10" t="s">
        <v>148</v>
      </c>
      <c r="E63" s="15">
        <v>194947</v>
      </c>
      <c r="F63" s="16">
        <v>194947</v>
      </c>
      <c r="G63" s="16">
        <v>78930</v>
      </c>
      <c r="H63" s="16">
        <v>29610</v>
      </c>
      <c r="I63" s="16">
        <v>0</v>
      </c>
      <c r="J63" s="15">
        <v>42000</v>
      </c>
      <c r="K63" s="16">
        <v>42000</v>
      </c>
      <c r="L63" s="16">
        <v>0</v>
      </c>
      <c r="M63" s="16">
        <v>0</v>
      </c>
      <c r="N63" s="16">
        <v>0</v>
      </c>
      <c r="O63" s="16">
        <v>42000</v>
      </c>
      <c r="P63" s="15">
        <f t="shared" si="1"/>
        <v>236947</v>
      </c>
    </row>
    <row r="64" spans="1:16" ht="47.25">
      <c r="A64" s="25" t="s">
        <v>149</v>
      </c>
      <c r="B64" s="25" t="s">
        <v>150</v>
      </c>
      <c r="C64" s="9" t="s">
        <v>140</v>
      </c>
      <c r="D64" s="10" t="s">
        <v>151</v>
      </c>
      <c r="E64" s="15">
        <v>1346220</v>
      </c>
      <c r="F64" s="16">
        <v>1346220</v>
      </c>
      <c r="G64" s="16">
        <v>1103494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1346220</v>
      </c>
    </row>
    <row r="65" spans="1:16" ht="110.25">
      <c r="A65" s="25" t="s">
        <v>152</v>
      </c>
      <c r="B65" s="25" t="s">
        <v>153</v>
      </c>
      <c r="C65" s="9" t="s">
        <v>140</v>
      </c>
      <c r="D65" s="10" t="s">
        <v>154</v>
      </c>
      <c r="E65" s="15">
        <v>35042.160000000003</v>
      </c>
      <c r="F65" s="16">
        <v>35042.160000000003</v>
      </c>
      <c r="G65" s="16">
        <v>28723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35042.160000000003</v>
      </c>
    </row>
    <row r="66" spans="1:16" ht="47.25">
      <c r="A66" s="25" t="s">
        <v>155</v>
      </c>
      <c r="B66" s="25" t="s">
        <v>156</v>
      </c>
      <c r="C66" s="9" t="s">
        <v>140</v>
      </c>
      <c r="D66" s="10" t="s">
        <v>157</v>
      </c>
      <c r="E66" s="15">
        <v>1305879</v>
      </c>
      <c r="F66" s="16">
        <v>1305879</v>
      </c>
      <c r="G66" s="16">
        <v>1018885</v>
      </c>
      <c r="H66" s="16">
        <v>20967</v>
      </c>
      <c r="I66" s="16">
        <v>0</v>
      </c>
      <c r="J66" s="15">
        <v>15000</v>
      </c>
      <c r="K66" s="16">
        <v>15000</v>
      </c>
      <c r="L66" s="16">
        <v>0</v>
      </c>
      <c r="M66" s="16">
        <v>0</v>
      </c>
      <c r="N66" s="16">
        <v>0</v>
      </c>
      <c r="O66" s="16">
        <v>15000</v>
      </c>
      <c r="P66" s="15">
        <f t="shared" si="1"/>
        <v>1320879</v>
      </c>
    </row>
    <row r="67" spans="1:16" ht="78.75">
      <c r="A67" s="25" t="s">
        <v>158</v>
      </c>
      <c r="B67" s="25" t="s">
        <v>159</v>
      </c>
      <c r="C67" s="9" t="s">
        <v>140</v>
      </c>
      <c r="D67" s="10" t="s">
        <v>160</v>
      </c>
      <c r="E67" s="15">
        <v>663258</v>
      </c>
      <c r="F67" s="16">
        <v>663258</v>
      </c>
      <c r="G67" s="16">
        <v>443095</v>
      </c>
      <c r="H67" s="16">
        <v>0</v>
      </c>
      <c r="I67" s="16">
        <v>0</v>
      </c>
      <c r="J67" s="15">
        <v>69342</v>
      </c>
      <c r="K67" s="16">
        <v>69342</v>
      </c>
      <c r="L67" s="16">
        <v>0</v>
      </c>
      <c r="M67" s="16">
        <v>0</v>
      </c>
      <c r="N67" s="16">
        <v>0</v>
      </c>
      <c r="O67" s="16">
        <v>69342</v>
      </c>
      <c r="P67" s="15">
        <f t="shared" si="1"/>
        <v>732600</v>
      </c>
    </row>
    <row r="68" spans="1:16" ht="94.5">
      <c r="A68" s="25" t="s">
        <v>293</v>
      </c>
      <c r="B68" s="25" t="s">
        <v>286</v>
      </c>
      <c r="C68" s="9" t="s">
        <v>36</v>
      </c>
      <c r="D68" s="10" t="s">
        <v>287</v>
      </c>
      <c r="E68" s="15">
        <v>0</v>
      </c>
      <c r="F68" s="16">
        <v>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0</v>
      </c>
    </row>
    <row r="69" spans="1:16" ht="63">
      <c r="A69" s="23" t="s">
        <v>161</v>
      </c>
      <c r="B69" s="24"/>
      <c r="C69" s="7"/>
      <c r="D69" s="8" t="s">
        <v>294</v>
      </c>
      <c r="E69" s="13">
        <v>29758458</v>
      </c>
      <c r="F69" s="14">
        <v>29758458</v>
      </c>
      <c r="G69" s="14">
        <v>18080276</v>
      </c>
      <c r="H69" s="14">
        <v>230157.3</v>
      </c>
      <c r="I69" s="14">
        <v>0</v>
      </c>
      <c r="J69" s="13">
        <v>37000</v>
      </c>
      <c r="K69" s="14">
        <v>0</v>
      </c>
      <c r="L69" s="14">
        <v>37000</v>
      </c>
      <c r="M69" s="14">
        <v>20515</v>
      </c>
      <c r="N69" s="14">
        <v>0</v>
      </c>
      <c r="O69" s="14">
        <v>0</v>
      </c>
      <c r="P69" s="13">
        <f t="shared" si="1"/>
        <v>29795458</v>
      </c>
    </row>
    <row r="70" spans="1:16" ht="63">
      <c r="A70" s="23" t="s">
        <v>162</v>
      </c>
      <c r="B70" s="24"/>
      <c r="C70" s="7"/>
      <c r="D70" s="8" t="s">
        <v>295</v>
      </c>
      <c r="E70" s="13">
        <v>29758458</v>
      </c>
      <c r="F70" s="14">
        <v>29758458</v>
      </c>
      <c r="G70" s="14">
        <v>18080276</v>
      </c>
      <c r="H70" s="14">
        <v>230157.3</v>
      </c>
      <c r="I70" s="14">
        <v>0</v>
      </c>
      <c r="J70" s="13">
        <v>37000</v>
      </c>
      <c r="K70" s="14">
        <v>0</v>
      </c>
      <c r="L70" s="14">
        <v>37000</v>
      </c>
      <c r="M70" s="14">
        <v>20515</v>
      </c>
      <c r="N70" s="14">
        <v>0</v>
      </c>
      <c r="O70" s="14">
        <v>0</v>
      </c>
      <c r="P70" s="13">
        <f t="shared" si="1"/>
        <v>29795458</v>
      </c>
    </row>
    <row r="71" spans="1:16" ht="47.25">
      <c r="A71" s="25" t="s">
        <v>163</v>
      </c>
      <c r="B71" s="25" t="s">
        <v>121</v>
      </c>
      <c r="C71" s="9" t="s">
        <v>20</v>
      </c>
      <c r="D71" s="10" t="s">
        <v>122</v>
      </c>
      <c r="E71" s="15">
        <v>12558068.999999998</v>
      </c>
      <c r="F71" s="16">
        <v>12558068.999999998</v>
      </c>
      <c r="G71" s="16">
        <v>9903820</v>
      </c>
      <c r="H71" s="16">
        <v>92063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12558068.999999998</v>
      </c>
    </row>
    <row r="72" spans="1:16" ht="47.25">
      <c r="A72" s="25" t="s">
        <v>164</v>
      </c>
      <c r="B72" s="25" t="s">
        <v>166</v>
      </c>
      <c r="C72" s="9" t="s">
        <v>165</v>
      </c>
      <c r="D72" s="10" t="s">
        <v>167</v>
      </c>
      <c r="E72" s="15">
        <v>60885</v>
      </c>
      <c r="F72" s="16">
        <v>60885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60885</v>
      </c>
    </row>
    <row r="73" spans="1:16" ht="31.5">
      <c r="A73" s="25" t="s">
        <v>168</v>
      </c>
      <c r="B73" s="25" t="s">
        <v>169</v>
      </c>
      <c r="C73" s="9" t="s">
        <v>137</v>
      </c>
      <c r="D73" s="10" t="s">
        <v>170</v>
      </c>
      <c r="E73" s="15">
        <v>31836</v>
      </c>
      <c r="F73" s="16">
        <v>31836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31836</v>
      </c>
    </row>
    <row r="74" spans="1:16" ht="47.25">
      <c r="A74" s="25" t="s">
        <v>171</v>
      </c>
      <c r="B74" s="25" t="s">
        <v>172</v>
      </c>
      <c r="C74" s="9" t="s">
        <v>137</v>
      </c>
      <c r="D74" s="10" t="s">
        <v>173</v>
      </c>
      <c r="E74" s="15">
        <v>207579</v>
      </c>
      <c r="F74" s="16">
        <v>207579</v>
      </c>
      <c r="G74" s="16">
        <v>0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207579</v>
      </c>
    </row>
    <row r="75" spans="1:16" ht="47.25">
      <c r="A75" s="25" t="s">
        <v>174</v>
      </c>
      <c r="B75" s="25" t="s">
        <v>175</v>
      </c>
      <c r="C75" s="9" t="s">
        <v>137</v>
      </c>
      <c r="D75" s="10" t="s">
        <v>176</v>
      </c>
      <c r="E75" s="15">
        <v>113905</v>
      </c>
      <c r="F75" s="16">
        <v>113905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113905</v>
      </c>
    </row>
    <row r="76" spans="1:16" ht="47.25">
      <c r="A76" s="25" t="s">
        <v>177</v>
      </c>
      <c r="B76" s="25" t="s">
        <v>178</v>
      </c>
      <c r="C76" s="9" t="s">
        <v>137</v>
      </c>
      <c r="D76" s="10" t="s">
        <v>179</v>
      </c>
      <c r="E76" s="15">
        <v>124142</v>
      </c>
      <c r="F76" s="16">
        <v>124142</v>
      </c>
      <c r="G76" s="16">
        <v>0</v>
      </c>
      <c r="H76" s="16">
        <v>0</v>
      </c>
      <c r="I76" s="16">
        <v>0</v>
      </c>
      <c r="J76" s="15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5">
        <f t="shared" si="1"/>
        <v>124142</v>
      </c>
    </row>
    <row r="77" spans="1:16" ht="47.25">
      <c r="A77" s="25" t="s">
        <v>180</v>
      </c>
      <c r="B77" s="25" t="s">
        <v>181</v>
      </c>
      <c r="C77" s="9" t="s">
        <v>165</v>
      </c>
      <c r="D77" s="10" t="s">
        <v>182</v>
      </c>
      <c r="E77" s="15">
        <v>20755</v>
      </c>
      <c r="F77" s="16">
        <v>20755</v>
      </c>
      <c r="G77" s="16">
        <v>0</v>
      </c>
      <c r="H77" s="16">
        <v>0</v>
      </c>
      <c r="I77" s="16">
        <v>0</v>
      </c>
      <c r="J77" s="15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5">
        <f t="shared" si="1"/>
        <v>20755</v>
      </c>
    </row>
    <row r="78" spans="1:16" ht="78.75">
      <c r="A78" s="25" t="s">
        <v>183</v>
      </c>
      <c r="B78" s="25" t="s">
        <v>185</v>
      </c>
      <c r="C78" s="9" t="s">
        <v>184</v>
      </c>
      <c r="D78" s="10" t="s">
        <v>186</v>
      </c>
      <c r="E78" s="15">
        <v>5390322</v>
      </c>
      <c r="F78" s="16">
        <v>5390322</v>
      </c>
      <c r="G78" s="16">
        <v>4224651</v>
      </c>
      <c r="H78" s="16">
        <v>70752.3</v>
      </c>
      <c r="I78" s="16">
        <v>0</v>
      </c>
      <c r="J78" s="15">
        <v>37000</v>
      </c>
      <c r="K78" s="16">
        <v>0</v>
      </c>
      <c r="L78" s="16">
        <v>37000</v>
      </c>
      <c r="M78" s="16">
        <v>20515</v>
      </c>
      <c r="N78" s="16">
        <v>0</v>
      </c>
      <c r="O78" s="16">
        <v>0</v>
      </c>
      <c r="P78" s="15">
        <f t="shared" si="1"/>
        <v>5427322</v>
      </c>
    </row>
    <row r="79" spans="1:16" ht="31.5">
      <c r="A79" s="25" t="s">
        <v>187</v>
      </c>
      <c r="B79" s="25" t="s">
        <v>188</v>
      </c>
      <c r="C79" s="9" t="s">
        <v>125</v>
      </c>
      <c r="D79" s="10" t="s">
        <v>189</v>
      </c>
      <c r="E79" s="15">
        <v>5066165</v>
      </c>
      <c r="F79" s="16">
        <v>5066165</v>
      </c>
      <c r="G79" s="16">
        <v>3951805</v>
      </c>
      <c r="H79" s="16">
        <v>67342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 t="shared" si="1"/>
        <v>5066165</v>
      </c>
    </row>
    <row r="80" spans="1:16" ht="31.5">
      <c r="A80" s="25" t="s">
        <v>190</v>
      </c>
      <c r="B80" s="25" t="s">
        <v>191</v>
      </c>
      <c r="C80" s="9" t="s">
        <v>36</v>
      </c>
      <c r="D80" s="10" t="s">
        <v>192</v>
      </c>
      <c r="E80" s="15">
        <v>7150</v>
      </c>
      <c r="F80" s="16">
        <v>7150</v>
      </c>
      <c r="G80" s="16">
        <v>0</v>
      </c>
      <c r="H80" s="16">
        <v>0</v>
      </c>
      <c r="I80" s="16">
        <v>0</v>
      </c>
      <c r="J80" s="15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 t="shared" si="1"/>
        <v>7150</v>
      </c>
    </row>
    <row r="81" spans="1:16" ht="94.5">
      <c r="A81" s="25" t="s">
        <v>296</v>
      </c>
      <c r="B81" s="25" t="s">
        <v>286</v>
      </c>
      <c r="C81" s="9" t="s">
        <v>36</v>
      </c>
      <c r="D81" s="10" t="s">
        <v>287</v>
      </c>
      <c r="E81" s="15">
        <v>0</v>
      </c>
      <c r="F81" s="16">
        <v>0</v>
      </c>
      <c r="G81" s="16">
        <v>0</v>
      </c>
      <c r="H81" s="16">
        <v>0</v>
      </c>
      <c r="I81" s="16">
        <v>0</v>
      </c>
      <c r="J81" s="15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 t="shared" si="1"/>
        <v>0</v>
      </c>
    </row>
    <row r="82" spans="1:16" ht="110.25">
      <c r="A82" s="25" t="s">
        <v>193</v>
      </c>
      <c r="B82" s="25" t="s">
        <v>194</v>
      </c>
      <c r="C82" s="9" t="s">
        <v>125</v>
      </c>
      <c r="D82" s="10" t="s">
        <v>195</v>
      </c>
      <c r="E82" s="15">
        <v>673530</v>
      </c>
      <c r="F82" s="16">
        <v>673530</v>
      </c>
      <c r="G82" s="16">
        <v>0</v>
      </c>
      <c r="H82" s="16">
        <v>0</v>
      </c>
      <c r="I82" s="16">
        <v>0</v>
      </c>
      <c r="J82" s="15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 t="shared" si="1"/>
        <v>673530</v>
      </c>
    </row>
    <row r="83" spans="1:16" ht="78.75">
      <c r="A83" s="25" t="s">
        <v>196</v>
      </c>
      <c r="B83" s="25" t="s">
        <v>197</v>
      </c>
      <c r="C83" s="9" t="s">
        <v>125</v>
      </c>
      <c r="D83" s="10" t="s">
        <v>198</v>
      </c>
      <c r="E83" s="15">
        <v>21091</v>
      </c>
      <c r="F83" s="16">
        <v>21091</v>
      </c>
      <c r="G83" s="16">
        <v>0</v>
      </c>
      <c r="H83" s="16">
        <v>0</v>
      </c>
      <c r="I83" s="16">
        <v>0</v>
      </c>
      <c r="J83" s="15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 t="shared" si="1"/>
        <v>21091</v>
      </c>
    </row>
    <row r="84" spans="1:16" ht="94.5">
      <c r="A84" s="25" t="s">
        <v>199</v>
      </c>
      <c r="B84" s="25" t="s">
        <v>201</v>
      </c>
      <c r="C84" s="9" t="s">
        <v>200</v>
      </c>
      <c r="D84" s="10" t="s">
        <v>202</v>
      </c>
      <c r="E84" s="15">
        <v>595693</v>
      </c>
      <c r="F84" s="16">
        <v>595693</v>
      </c>
      <c r="G84" s="16">
        <v>0</v>
      </c>
      <c r="H84" s="16">
        <v>0</v>
      </c>
      <c r="I84" s="16">
        <v>0</v>
      </c>
      <c r="J84" s="15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 t="shared" si="1"/>
        <v>595693</v>
      </c>
    </row>
    <row r="85" spans="1:16" ht="63">
      <c r="A85" s="25" t="s">
        <v>203</v>
      </c>
      <c r="B85" s="25" t="s">
        <v>204</v>
      </c>
      <c r="C85" s="9" t="s">
        <v>165</v>
      </c>
      <c r="D85" s="10" t="s">
        <v>205</v>
      </c>
      <c r="E85" s="15">
        <v>150564</v>
      </c>
      <c r="F85" s="16">
        <v>150564</v>
      </c>
      <c r="G85" s="16">
        <v>0</v>
      </c>
      <c r="H85" s="16">
        <v>0</v>
      </c>
      <c r="I85" s="16">
        <v>0</v>
      </c>
      <c r="J85" s="15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 t="shared" si="1"/>
        <v>150564</v>
      </c>
    </row>
    <row r="86" spans="1:16" ht="63">
      <c r="A86" s="25" t="s">
        <v>206</v>
      </c>
      <c r="B86" s="25" t="s">
        <v>207</v>
      </c>
      <c r="C86" s="9" t="s">
        <v>137</v>
      </c>
      <c r="D86" s="10" t="s">
        <v>208</v>
      </c>
      <c r="E86" s="15">
        <v>103325</v>
      </c>
      <c r="F86" s="16">
        <v>103325</v>
      </c>
      <c r="G86" s="16">
        <v>0</v>
      </c>
      <c r="H86" s="16">
        <v>0</v>
      </c>
      <c r="I86" s="16">
        <v>0</v>
      </c>
      <c r="J86" s="15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5">
        <f t="shared" ref="P86:P117" si="2">E86+J86</f>
        <v>103325</v>
      </c>
    </row>
    <row r="87" spans="1:16" ht="31.5">
      <c r="A87" s="25" t="s">
        <v>209</v>
      </c>
      <c r="B87" s="25" t="s">
        <v>44</v>
      </c>
      <c r="C87" s="9" t="s">
        <v>43</v>
      </c>
      <c r="D87" s="10" t="s">
        <v>45</v>
      </c>
      <c r="E87" s="15">
        <v>4633447</v>
      </c>
      <c r="F87" s="16">
        <v>4633447</v>
      </c>
      <c r="G87" s="16">
        <v>0</v>
      </c>
      <c r="H87" s="16">
        <v>0</v>
      </c>
      <c r="I87" s="16">
        <v>0</v>
      </c>
      <c r="J87" s="15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5">
        <f t="shared" si="2"/>
        <v>4633447</v>
      </c>
    </row>
    <row r="88" spans="1:16" ht="47.25">
      <c r="A88" s="23" t="s">
        <v>210</v>
      </c>
      <c r="B88" s="24"/>
      <c r="C88" s="7"/>
      <c r="D88" s="8" t="s">
        <v>297</v>
      </c>
      <c r="E88" s="13">
        <v>35089370</v>
      </c>
      <c r="F88" s="14">
        <v>35089370</v>
      </c>
      <c r="G88" s="14">
        <v>26892688</v>
      </c>
      <c r="H88" s="14">
        <v>1024804.7</v>
      </c>
      <c r="I88" s="14">
        <v>0</v>
      </c>
      <c r="J88" s="13">
        <v>1029680</v>
      </c>
      <c r="K88" s="14">
        <v>0</v>
      </c>
      <c r="L88" s="14">
        <v>1024680</v>
      </c>
      <c r="M88" s="14">
        <v>478747</v>
      </c>
      <c r="N88" s="14">
        <v>24275</v>
      </c>
      <c r="O88" s="14">
        <v>5000</v>
      </c>
      <c r="P88" s="13">
        <f t="shared" si="2"/>
        <v>36119050</v>
      </c>
    </row>
    <row r="89" spans="1:16" ht="47.25">
      <c r="A89" s="23" t="s">
        <v>211</v>
      </c>
      <c r="B89" s="24"/>
      <c r="C89" s="7"/>
      <c r="D89" s="8" t="s">
        <v>298</v>
      </c>
      <c r="E89" s="13">
        <v>35089370</v>
      </c>
      <c r="F89" s="14">
        <v>35089370</v>
      </c>
      <c r="G89" s="14">
        <v>26892688</v>
      </c>
      <c r="H89" s="14">
        <v>1024804.7</v>
      </c>
      <c r="I89" s="14">
        <v>0</v>
      </c>
      <c r="J89" s="13">
        <v>1029680</v>
      </c>
      <c r="K89" s="14">
        <v>0</v>
      </c>
      <c r="L89" s="14">
        <v>1024680</v>
      </c>
      <c r="M89" s="14">
        <v>478747</v>
      </c>
      <c r="N89" s="14">
        <v>24275</v>
      </c>
      <c r="O89" s="14">
        <v>5000</v>
      </c>
      <c r="P89" s="13">
        <f t="shared" si="2"/>
        <v>36119050</v>
      </c>
    </row>
    <row r="90" spans="1:16" ht="47.25">
      <c r="A90" s="25" t="s">
        <v>212</v>
      </c>
      <c r="B90" s="25" t="s">
        <v>121</v>
      </c>
      <c r="C90" s="9" t="s">
        <v>20</v>
      </c>
      <c r="D90" s="10" t="s">
        <v>122</v>
      </c>
      <c r="E90" s="15">
        <v>1036759</v>
      </c>
      <c r="F90" s="16">
        <v>1036759</v>
      </c>
      <c r="G90" s="16">
        <v>844280</v>
      </c>
      <c r="H90" s="16">
        <v>0</v>
      </c>
      <c r="I90" s="16">
        <v>0</v>
      </c>
      <c r="J90" s="15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5">
        <f t="shared" si="2"/>
        <v>1036759</v>
      </c>
    </row>
    <row r="91" spans="1:16" ht="31.5">
      <c r="A91" s="25" t="s">
        <v>213</v>
      </c>
      <c r="B91" s="25" t="s">
        <v>214</v>
      </c>
      <c r="C91" s="9" t="s">
        <v>136</v>
      </c>
      <c r="D91" s="10" t="s">
        <v>215</v>
      </c>
      <c r="E91" s="15">
        <v>14576743</v>
      </c>
      <c r="F91" s="16">
        <v>14576743</v>
      </c>
      <c r="G91" s="16">
        <v>11420129</v>
      </c>
      <c r="H91" s="16">
        <v>184895.56</v>
      </c>
      <c r="I91" s="16">
        <v>0</v>
      </c>
      <c r="J91" s="15">
        <v>812480</v>
      </c>
      <c r="K91" s="16">
        <v>0</v>
      </c>
      <c r="L91" s="16">
        <v>812480</v>
      </c>
      <c r="M91" s="16">
        <v>438747</v>
      </c>
      <c r="N91" s="16">
        <v>3844</v>
      </c>
      <c r="O91" s="16">
        <v>0</v>
      </c>
      <c r="P91" s="15">
        <f t="shared" si="2"/>
        <v>15389223</v>
      </c>
    </row>
    <row r="92" spans="1:16" ht="94.5">
      <c r="A92" s="25" t="s">
        <v>299</v>
      </c>
      <c r="B92" s="25" t="s">
        <v>286</v>
      </c>
      <c r="C92" s="9" t="s">
        <v>36</v>
      </c>
      <c r="D92" s="10" t="s">
        <v>287</v>
      </c>
      <c r="E92" s="15">
        <v>0</v>
      </c>
      <c r="F92" s="16">
        <v>0</v>
      </c>
      <c r="G92" s="16">
        <v>0</v>
      </c>
      <c r="H92" s="16">
        <v>0</v>
      </c>
      <c r="I92" s="16">
        <v>0</v>
      </c>
      <c r="J92" s="15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5">
        <f t="shared" si="2"/>
        <v>0</v>
      </c>
    </row>
    <row r="93" spans="1:16">
      <c r="A93" s="25" t="s">
        <v>216</v>
      </c>
      <c r="B93" s="25" t="s">
        <v>218</v>
      </c>
      <c r="C93" s="9" t="s">
        <v>217</v>
      </c>
      <c r="D93" s="10" t="s">
        <v>219</v>
      </c>
      <c r="E93" s="15">
        <v>3613432</v>
      </c>
      <c r="F93" s="16">
        <v>3613432</v>
      </c>
      <c r="G93" s="16">
        <v>2708588</v>
      </c>
      <c r="H93" s="16">
        <v>144706</v>
      </c>
      <c r="I93" s="16">
        <v>0</v>
      </c>
      <c r="J93" s="15">
        <v>7400</v>
      </c>
      <c r="K93" s="16">
        <v>0</v>
      </c>
      <c r="L93" s="16">
        <v>4400</v>
      </c>
      <c r="M93" s="16">
        <v>0</v>
      </c>
      <c r="N93" s="16">
        <v>0</v>
      </c>
      <c r="O93" s="16">
        <v>3000</v>
      </c>
      <c r="P93" s="15">
        <f t="shared" si="2"/>
        <v>3620832</v>
      </c>
    </row>
    <row r="94" spans="1:16" ht="31.5">
      <c r="A94" s="25" t="s">
        <v>220</v>
      </c>
      <c r="B94" s="25" t="s">
        <v>221</v>
      </c>
      <c r="C94" s="9" t="s">
        <v>217</v>
      </c>
      <c r="D94" s="10" t="s">
        <v>222</v>
      </c>
      <c r="E94" s="15">
        <v>3122052</v>
      </c>
      <c r="F94" s="16">
        <v>3122052</v>
      </c>
      <c r="G94" s="16">
        <v>2362076</v>
      </c>
      <c r="H94" s="16">
        <v>97871</v>
      </c>
      <c r="I94" s="16">
        <v>0</v>
      </c>
      <c r="J94" s="15">
        <v>25000</v>
      </c>
      <c r="K94" s="16">
        <v>0</v>
      </c>
      <c r="L94" s="16">
        <v>23000</v>
      </c>
      <c r="M94" s="16">
        <v>0</v>
      </c>
      <c r="N94" s="16">
        <v>0</v>
      </c>
      <c r="O94" s="16">
        <v>2000</v>
      </c>
      <c r="P94" s="15">
        <f t="shared" si="2"/>
        <v>3147052</v>
      </c>
    </row>
    <row r="95" spans="1:16" ht="47.25">
      <c r="A95" s="25" t="s">
        <v>223</v>
      </c>
      <c r="B95" s="25" t="s">
        <v>225</v>
      </c>
      <c r="C95" s="9" t="s">
        <v>224</v>
      </c>
      <c r="D95" s="10" t="s">
        <v>226</v>
      </c>
      <c r="E95" s="15">
        <v>8791554</v>
      </c>
      <c r="F95" s="16">
        <v>8791554</v>
      </c>
      <c r="G95" s="16">
        <v>6446598</v>
      </c>
      <c r="H95" s="16">
        <v>564577.14</v>
      </c>
      <c r="I95" s="16">
        <v>0</v>
      </c>
      <c r="J95" s="15">
        <v>184800</v>
      </c>
      <c r="K95" s="16">
        <v>0</v>
      </c>
      <c r="L95" s="16">
        <v>184800</v>
      </c>
      <c r="M95" s="16">
        <v>40000</v>
      </c>
      <c r="N95" s="16">
        <v>20431</v>
      </c>
      <c r="O95" s="16">
        <v>0</v>
      </c>
      <c r="P95" s="15">
        <f t="shared" si="2"/>
        <v>8976354</v>
      </c>
    </row>
    <row r="96" spans="1:16" ht="31.5">
      <c r="A96" s="25" t="s">
        <v>227</v>
      </c>
      <c r="B96" s="25" t="s">
        <v>229</v>
      </c>
      <c r="C96" s="9" t="s">
        <v>228</v>
      </c>
      <c r="D96" s="10" t="s">
        <v>230</v>
      </c>
      <c r="E96" s="15">
        <v>3948830</v>
      </c>
      <c r="F96" s="16">
        <v>3948830</v>
      </c>
      <c r="G96" s="16">
        <v>3111017</v>
      </c>
      <c r="H96" s="16">
        <v>32755</v>
      </c>
      <c r="I96" s="16">
        <v>0</v>
      </c>
      <c r="J96" s="15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5">
        <f t="shared" si="2"/>
        <v>3948830</v>
      </c>
    </row>
    <row r="97" spans="1:16" ht="63">
      <c r="A97" s="23" t="s">
        <v>231</v>
      </c>
      <c r="B97" s="24"/>
      <c r="C97" s="7"/>
      <c r="D97" s="8" t="s">
        <v>300</v>
      </c>
      <c r="E97" s="13">
        <v>2963398</v>
      </c>
      <c r="F97" s="14">
        <v>2915248</v>
      </c>
      <c r="G97" s="14">
        <v>2270160</v>
      </c>
      <c r="H97" s="14">
        <v>18889</v>
      </c>
      <c r="I97" s="14">
        <v>48150</v>
      </c>
      <c r="J97" s="13">
        <v>21436719.41</v>
      </c>
      <c r="K97" s="14">
        <v>21436719.41</v>
      </c>
      <c r="L97" s="14">
        <v>0</v>
      </c>
      <c r="M97" s="14">
        <v>0</v>
      </c>
      <c r="N97" s="14">
        <v>0</v>
      </c>
      <c r="O97" s="14">
        <v>21436719.41</v>
      </c>
      <c r="P97" s="13">
        <f t="shared" si="2"/>
        <v>24400117.41</v>
      </c>
    </row>
    <row r="98" spans="1:16" ht="63">
      <c r="A98" s="23" t="s">
        <v>232</v>
      </c>
      <c r="B98" s="24"/>
      <c r="C98" s="7"/>
      <c r="D98" s="8" t="s">
        <v>301</v>
      </c>
      <c r="E98" s="13">
        <v>2963398</v>
      </c>
      <c r="F98" s="14">
        <v>2915248</v>
      </c>
      <c r="G98" s="14">
        <v>2270160</v>
      </c>
      <c r="H98" s="14">
        <v>18889</v>
      </c>
      <c r="I98" s="14">
        <v>48150</v>
      </c>
      <c r="J98" s="13">
        <v>21436719.41</v>
      </c>
      <c r="K98" s="14">
        <v>21436719.41</v>
      </c>
      <c r="L98" s="14">
        <v>0</v>
      </c>
      <c r="M98" s="14">
        <v>0</v>
      </c>
      <c r="N98" s="14">
        <v>0</v>
      </c>
      <c r="O98" s="14">
        <v>21436719.41</v>
      </c>
      <c r="P98" s="13">
        <f t="shared" si="2"/>
        <v>24400117.41</v>
      </c>
    </row>
    <row r="99" spans="1:16" ht="94.5">
      <c r="A99" s="25" t="s">
        <v>233</v>
      </c>
      <c r="B99" s="25" t="s">
        <v>21</v>
      </c>
      <c r="C99" s="9" t="s">
        <v>20</v>
      </c>
      <c r="D99" s="10" t="s">
        <v>22</v>
      </c>
      <c r="E99" s="15">
        <v>2000</v>
      </c>
      <c r="F99" s="16">
        <v>2000</v>
      </c>
      <c r="G99" s="16">
        <v>0</v>
      </c>
      <c r="H99" s="16">
        <v>0</v>
      </c>
      <c r="I99" s="16">
        <v>0</v>
      </c>
      <c r="J99" s="15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5">
        <f t="shared" si="2"/>
        <v>2000</v>
      </c>
    </row>
    <row r="100" spans="1:16" ht="47.25">
      <c r="A100" s="25" t="s">
        <v>234</v>
      </c>
      <c r="B100" s="25" t="s">
        <v>121</v>
      </c>
      <c r="C100" s="9" t="s">
        <v>20</v>
      </c>
      <c r="D100" s="10" t="s">
        <v>122</v>
      </c>
      <c r="E100" s="15">
        <v>2862728</v>
      </c>
      <c r="F100" s="16">
        <v>2862728</v>
      </c>
      <c r="G100" s="16">
        <v>2270160</v>
      </c>
      <c r="H100" s="16">
        <v>18889</v>
      </c>
      <c r="I100" s="16">
        <v>0</v>
      </c>
      <c r="J100" s="15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5">
        <f t="shared" si="2"/>
        <v>2862728</v>
      </c>
    </row>
    <row r="101" spans="1:16">
      <c r="A101" s="25" t="s">
        <v>235</v>
      </c>
      <c r="B101" s="25" t="s">
        <v>125</v>
      </c>
      <c r="C101" s="9" t="s">
        <v>124</v>
      </c>
      <c r="D101" s="10" t="s">
        <v>126</v>
      </c>
      <c r="E101" s="15">
        <v>4500</v>
      </c>
      <c r="F101" s="16">
        <v>4500</v>
      </c>
      <c r="G101" s="16">
        <v>0</v>
      </c>
      <c r="H101" s="16">
        <v>0</v>
      </c>
      <c r="I101" s="16">
        <v>0</v>
      </c>
      <c r="J101" s="15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5">
        <f t="shared" si="2"/>
        <v>4500</v>
      </c>
    </row>
    <row r="102" spans="1:16" ht="31.5">
      <c r="A102" s="25" t="s">
        <v>236</v>
      </c>
      <c r="B102" s="25" t="s">
        <v>129</v>
      </c>
      <c r="C102" s="9" t="s">
        <v>128</v>
      </c>
      <c r="D102" s="10" t="s">
        <v>130</v>
      </c>
      <c r="E102" s="15">
        <v>16696</v>
      </c>
      <c r="F102" s="16">
        <v>16696</v>
      </c>
      <c r="G102" s="16">
        <v>0</v>
      </c>
      <c r="H102" s="16">
        <v>0</v>
      </c>
      <c r="I102" s="16">
        <v>0</v>
      </c>
      <c r="J102" s="15">
        <v>629418</v>
      </c>
      <c r="K102" s="16">
        <v>629418</v>
      </c>
      <c r="L102" s="16">
        <v>0</v>
      </c>
      <c r="M102" s="16">
        <v>0</v>
      </c>
      <c r="N102" s="16">
        <v>0</v>
      </c>
      <c r="O102" s="16">
        <v>629418</v>
      </c>
      <c r="P102" s="15">
        <f t="shared" si="2"/>
        <v>646114</v>
      </c>
    </row>
    <row r="103" spans="1:16" ht="47.25">
      <c r="A103" s="25" t="s">
        <v>237</v>
      </c>
      <c r="B103" s="25" t="s">
        <v>137</v>
      </c>
      <c r="C103" s="9" t="s">
        <v>136</v>
      </c>
      <c r="D103" s="10" t="s">
        <v>138</v>
      </c>
      <c r="E103" s="15">
        <v>0</v>
      </c>
      <c r="F103" s="16">
        <v>0</v>
      </c>
      <c r="G103" s="16">
        <v>0</v>
      </c>
      <c r="H103" s="16">
        <v>0</v>
      </c>
      <c r="I103" s="16">
        <v>0</v>
      </c>
      <c r="J103" s="15">
        <v>153180</v>
      </c>
      <c r="K103" s="16">
        <v>153180</v>
      </c>
      <c r="L103" s="16">
        <v>0</v>
      </c>
      <c r="M103" s="16">
        <v>0</v>
      </c>
      <c r="N103" s="16">
        <v>0</v>
      </c>
      <c r="O103" s="16">
        <v>153180</v>
      </c>
      <c r="P103" s="15">
        <f t="shared" si="2"/>
        <v>153180</v>
      </c>
    </row>
    <row r="104" spans="1:16" ht="31.5">
      <c r="A104" s="25" t="s">
        <v>302</v>
      </c>
      <c r="B104" s="25" t="s">
        <v>214</v>
      </c>
      <c r="C104" s="9" t="s">
        <v>136</v>
      </c>
      <c r="D104" s="10" t="s">
        <v>215</v>
      </c>
      <c r="E104" s="15">
        <v>0</v>
      </c>
      <c r="F104" s="16">
        <v>0</v>
      </c>
      <c r="G104" s="16">
        <v>0</v>
      </c>
      <c r="H104" s="16">
        <v>0</v>
      </c>
      <c r="I104" s="16">
        <v>0</v>
      </c>
      <c r="J104" s="15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5">
        <f t="shared" si="2"/>
        <v>0</v>
      </c>
    </row>
    <row r="105" spans="1:16" ht="31.5">
      <c r="A105" s="25" t="s">
        <v>238</v>
      </c>
      <c r="B105" s="25" t="s">
        <v>141</v>
      </c>
      <c r="C105" s="9" t="s">
        <v>140</v>
      </c>
      <c r="D105" s="10" t="s">
        <v>142</v>
      </c>
      <c r="E105" s="15">
        <v>0</v>
      </c>
      <c r="F105" s="16">
        <v>0</v>
      </c>
      <c r="G105" s="16">
        <v>0</v>
      </c>
      <c r="H105" s="16">
        <v>0</v>
      </c>
      <c r="I105" s="16">
        <v>0</v>
      </c>
      <c r="J105" s="15">
        <v>487191</v>
      </c>
      <c r="K105" s="16">
        <v>487191</v>
      </c>
      <c r="L105" s="16">
        <v>0</v>
      </c>
      <c r="M105" s="16">
        <v>0</v>
      </c>
      <c r="N105" s="16">
        <v>0</v>
      </c>
      <c r="O105" s="16">
        <v>487191</v>
      </c>
      <c r="P105" s="15">
        <f t="shared" si="2"/>
        <v>487191</v>
      </c>
    </row>
    <row r="106" spans="1:16" ht="31.5">
      <c r="A106" s="25" t="s">
        <v>239</v>
      </c>
      <c r="B106" s="25" t="s">
        <v>29</v>
      </c>
      <c r="C106" s="9" t="s">
        <v>28</v>
      </c>
      <c r="D106" s="10" t="s">
        <v>30</v>
      </c>
      <c r="E106" s="15">
        <v>0</v>
      </c>
      <c r="F106" s="16">
        <v>0</v>
      </c>
      <c r="G106" s="16">
        <v>0</v>
      </c>
      <c r="H106" s="16">
        <v>0</v>
      </c>
      <c r="I106" s="16">
        <v>0</v>
      </c>
      <c r="J106" s="15">
        <v>32300</v>
      </c>
      <c r="K106" s="16">
        <v>32300</v>
      </c>
      <c r="L106" s="16">
        <v>0</v>
      </c>
      <c r="M106" s="16">
        <v>0</v>
      </c>
      <c r="N106" s="16">
        <v>0</v>
      </c>
      <c r="O106" s="16">
        <v>32300</v>
      </c>
      <c r="P106" s="15">
        <f t="shared" si="2"/>
        <v>32300</v>
      </c>
    </row>
    <row r="107" spans="1:16" ht="94.5">
      <c r="A107" s="25" t="s">
        <v>303</v>
      </c>
      <c r="B107" s="25" t="s">
        <v>286</v>
      </c>
      <c r="C107" s="9" t="s">
        <v>36</v>
      </c>
      <c r="D107" s="10" t="s">
        <v>287</v>
      </c>
      <c r="E107" s="15">
        <v>0</v>
      </c>
      <c r="F107" s="16">
        <v>0</v>
      </c>
      <c r="G107" s="16">
        <v>0</v>
      </c>
      <c r="H107" s="16">
        <v>0</v>
      </c>
      <c r="I107" s="16">
        <v>0</v>
      </c>
      <c r="J107" s="15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5">
        <f t="shared" si="2"/>
        <v>0</v>
      </c>
    </row>
    <row r="108" spans="1:16" ht="47.25">
      <c r="A108" s="25" t="s">
        <v>240</v>
      </c>
      <c r="B108" s="25" t="s">
        <v>225</v>
      </c>
      <c r="C108" s="9" t="s">
        <v>224</v>
      </c>
      <c r="D108" s="10" t="s">
        <v>226</v>
      </c>
      <c r="E108" s="15">
        <v>24074</v>
      </c>
      <c r="F108" s="16">
        <v>24074</v>
      </c>
      <c r="G108" s="16">
        <v>0</v>
      </c>
      <c r="H108" s="16">
        <v>0</v>
      </c>
      <c r="I108" s="16">
        <v>0</v>
      </c>
      <c r="J108" s="15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5">
        <f t="shared" si="2"/>
        <v>24074</v>
      </c>
    </row>
    <row r="109" spans="1:16" ht="47.25">
      <c r="A109" s="25" t="s">
        <v>272</v>
      </c>
      <c r="B109" s="25" t="s">
        <v>65</v>
      </c>
      <c r="C109" s="9" t="s">
        <v>58</v>
      </c>
      <c r="D109" s="10" t="s">
        <v>66</v>
      </c>
      <c r="E109" s="15">
        <v>0</v>
      </c>
      <c r="F109" s="16">
        <v>0</v>
      </c>
      <c r="G109" s="16">
        <v>0</v>
      </c>
      <c r="H109" s="16">
        <v>0</v>
      </c>
      <c r="I109" s="16">
        <v>0</v>
      </c>
      <c r="J109" s="15">
        <v>29700</v>
      </c>
      <c r="K109" s="16">
        <v>29700</v>
      </c>
      <c r="L109" s="16">
        <v>0</v>
      </c>
      <c r="M109" s="16">
        <v>0</v>
      </c>
      <c r="N109" s="16">
        <v>0</v>
      </c>
      <c r="O109" s="16">
        <v>29700</v>
      </c>
      <c r="P109" s="15">
        <f t="shared" si="2"/>
        <v>29700</v>
      </c>
    </row>
    <row r="110" spans="1:16" ht="31.5">
      <c r="A110" s="25" t="s">
        <v>241</v>
      </c>
      <c r="B110" s="25" t="s">
        <v>68</v>
      </c>
      <c r="C110" s="9" t="s">
        <v>58</v>
      </c>
      <c r="D110" s="10" t="s">
        <v>69</v>
      </c>
      <c r="E110" s="15">
        <v>53400</v>
      </c>
      <c r="F110" s="16">
        <v>5250</v>
      </c>
      <c r="G110" s="16">
        <v>0</v>
      </c>
      <c r="H110" s="16">
        <v>0</v>
      </c>
      <c r="I110" s="16">
        <v>48150</v>
      </c>
      <c r="J110" s="15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5">
        <f t="shared" si="2"/>
        <v>53400</v>
      </c>
    </row>
    <row r="111" spans="1:16" ht="31.5">
      <c r="A111" s="25" t="s">
        <v>242</v>
      </c>
      <c r="B111" s="25" t="s">
        <v>243</v>
      </c>
      <c r="C111" s="9" t="s">
        <v>75</v>
      </c>
      <c r="D111" s="10" t="s">
        <v>244</v>
      </c>
      <c r="E111" s="15">
        <v>0</v>
      </c>
      <c r="F111" s="16">
        <v>0</v>
      </c>
      <c r="G111" s="16">
        <v>0</v>
      </c>
      <c r="H111" s="16">
        <v>0</v>
      </c>
      <c r="I111" s="16">
        <v>0</v>
      </c>
      <c r="J111" s="15">
        <v>17000634.41</v>
      </c>
      <c r="K111" s="16">
        <v>17000634.41</v>
      </c>
      <c r="L111" s="16">
        <v>0</v>
      </c>
      <c r="M111" s="16">
        <v>0</v>
      </c>
      <c r="N111" s="16">
        <v>0</v>
      </c>
      <c r="O111" s="16">
        <v>17000634.41</v>
      </c>
      <c r="P111" s="15">
        <f t="shared" si="2"/>
        <v>17000634.41</v>
      </c>
    </row>
    <row r="112" spans="1:16" ht="31.5">
      <c r="A112" s="25" t="s">
        <v>304</v>
      </c>
      <c r="B112" s="25" t="s">
        <v>305</v>
      </c>
      <c r="C112" s="9" t="s">
        <v>75</v>
      </c>
      <c r="D112" s="10" t="s">
        <v>306</v>
      </c>
      <c r="E112" s="15">
        <v>0</v>
      </c>
      <c r="F112" s="16">
        <v>0</v>
      </c>
      <c r="G112" s="16">
        <v>0</v>
      </c>
      <c r="H112" s="16">
        <v>0</v>
      </c>
      <c r="I112" s="16">
        <v>0</v>
      </c>
      <c r="J112" s="15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5">
        <f t="shared" si="2"/>
        <v>0</v>
      </c>
    </row>
    <row r="113" spans="1:16" ht="31.5">
      <c r="A113" s="25" t="s">
        <v>245</v>
      </c>
      <c r="B113" s="25" t="s">
        <v>246</v>
      </c>
      <c r="C113" s="9" t="s">
        <v>91</v>
      </c>
      <c r="D113" s="10" t="s">
        <v>247</v>
      </c>
      <c r="E113" s="15">
        <v>0</v>
      </c>
      <c r="F113" s="16">
        <v>0</v>
      </c>
      <c r="G113" s="16">
        <v>0</v>
      </c>
      <c r="H113" s="16">
        <v>0</v>
      </c>
      <c r="I113" s="16">
        <v>0</v>
      </c>
      <c r="J113" s="15">
        <v>1065784</v>
      </c>
      <c r="K113" s="16">
        <v>1065784</v>
      </c>
      <c r="L113" s="16">
        <v>0</v>
      </c>
      <c r="M113" s="16">
        <v>0</v>
      </c>
      <c r="N113" s="16">
        <v>0</v>
      </c>
      <c r="O113" s="16">
        <v>1065784</v>
      </c>
      <c r="P113" s="15">
        <f t="shared" si="2"/>
        <v>1065784</v>
      </c>
    </row>
    <row r="114" spans="1:16" ht="47.25">
      <c r="A114" s="25" t="s">
        <v>248</v>
      </c>
      <c r="B114" s="25" t="s">
        <v>84</v>
      </c>
      <c r="C114" s="9" t="s">
        <v>83</v>
      </c>
      <c r="D114" s="10" t="s">
        <v>85</v>
      </c>
      <c r="E114" s="15">
        <v>0</v>
      </c>
      <c r="F114" s="16">
        <v>0</v>
      </c>
      <c r="G114" s="16">
        <v>0</v>
      </c>
      <c r="H114" s="16">
        <v>0</v>
      </c>
      <c r="I114" s="16">
        <v>0</v>
      </c>
      <c r="J114" s="15">
        <v>465036</v>
      </c>
      <c r="K114" s="16">
        <v>465036</v>
      </c>
      <c r="L114" s="16">
        <v>0</v>
      </c>
      <c r="M114" s="16">
        <v>0</v>
      </c>
      <c r="N114" s="16">
        <v>0</v>
      </c>
      <c r="O114" s="16">
        <v>465036</v>
      </c>
      <c r="P114" s="15">
        <f t="shared" si="2"/>
        <v>465036</v>
      </c>
    </row>
    <row r="115" spans="1:16" ht="31.5">
      <c r="A115" s="25" t="s">
        <v>307</v>
      </c>
      <c r="B115" s="25" t="s">
        <v>289</v>
      </c>
      <c r="C115" s="9" t="s">
        <v>24</v>
      </c>
      <c r="D115" s="10" t="s">
        <v>290</v>
      </c>
      <c r="E115" s="15">
        <v>0</v>
      </c>
      <c r="F115" s="16">
        <v>0</v>
      </c>
      <c r="G115" s="16">
        <v>0</v>
      </c>
      <c r="H115" s="16">
        <v>0</v>
      </c>
      <c r="I115" s="16">
        <v>0</v>
      </c>
      <c r="J115" s="15">
        <v>1573475.9999999998</v>
      </c>
      <c r="K115" s="16">
        <v>1573476</v>
      </c>
      <c r="L115" s="16">
        <v>0</v>
      </c>
      <c r="M115" s="16">
        <v>0</v>
      </c>
      <c r="N115" s="16">
        <v>0</v>
      </c>
      <c r="O115" s="16">
        <v>1573475.9999999998</v>
      </c>
      <c r="P115" s="15">
        <f t="shared" si="2"/>
        <v>1573475.9999999998</v>
      </c>
    </row>
    <row r="116" spans="1:16" ht="31.5">
      <c r="A116" s="23" t="s">
        <v>249</v>
      </c>
      <c r="B116" s="24"/>
      <c r="C116" s="7"/>
      <c r="D116" s="8" t="s">
        <v>308</v>
      </c>
      <c r="E116" s="13">
        <v>2361400</v>
      </c>
      <c r="F116" s="14">
        <v>2361400</v>
      </c>
      <c r="G116" s="14">
        <v>1886592</v>
      </c>
      <c r="H116" s="14">
        <v>18995</v>
      </c>
      <c r="I116" s="14">
        <v>0</v>
      </c>
      <c r="J116" s="13">
        <v>107400</v>
      </c>
      <c r="K116" s="14">
        <v>0</v>
      </c>
      <c r="L116" s="14">
        <v>107400</v>
      </c>
      <c r="M116" s="14">
        <v>0</v>
      </c>
      <c r="N116" s="14">
        <v>107400</v>
      </c>
      <c r="O116" s="14">
        <v>0</v>
      </c>
      <c r="P116" s="13">
        <f t="shared" si="2"/>
        <v>2468800</v>
      </c>
    </row>
    <row r="117" spans="1:16" ht="47.25">
      <c r="A117" s="23" t="s">
        <v>250</v>
      </c>
      <c r="B117" s="24"/>
      <c r="C117" s="7"/>
      <c r="D117" s="8" t="s">
        <v>309</v>
      </c>
      <c r="E117" s="13">
        <v>2361400</v>
      </c>
      <c r="F117" s="14">
        <v>2361400</v>
      </c>
      <c r="G117" s="14">
        <v>1886592</v>
      </c>
      <c r="H117" s="14">
        <v>18995</v>
      </c>
      <c r="I117" s="14">
        <v>0</v>
      </c>
      <c r="J117" s="13">
        <v>107400</v>
      </c>
      <c r="K117" s="14">
        <v>0</v>
      </c>
      <c r="L117" s="14">
        <v>107400</v>
      </c>
      <c r="M117" s="14">
        <v>0</v>
      </c>
      <c r="N117" s="14">
        <v>107400</v>
      </c>
      <c r="O117" s="14">
        <v>0</v>
      </c>
      <c r="P117" s="13">
        <f t="shared" si="2"/>
        <v>2468800</v>
      </c>
    </row>
    <row r="118" spans="1:16" ht="47.25">
      <c r="A118" s="25" t="s">
        <v>251</v>
      </c>
      <c r="B118" s="25" t="s">
        <v>121</v>
      </c>
      <c r="C118" s="9" t="s">
        <v>20</v>
      </c>
      <c r="D118" s="10" t="s">
        <v>122</v>
      </c>
      <c r="E118" s="15">
        <v>2361400</v>
      </c>
      <c r="F118" s="16">
        <v>2361400</v>
      </c>
      <c r="G118" s="16">
        <v>1886592</v>
      </c>
      <c r="H118" s="16">
        <v>18995</v>
      </c>
      <c r="I118" s="16">
        <v>0</v>
      </c>
      <c r="J118" s="15">
        <v>107400</v>
      </c>
      <c r="K118" s="16">
        <v>0</v>
      </c>
      <c r="L118" s="16">
        <v>107400</v>
      </c>
      <c r="M118" s="16">
        <v>0</v>
      </c>
      <c r="N118" s="16">
        <v>107400</v>
      </c>
      <c r="O118" s="16">
        <v>0</v>
      </c>
      <c r="P118" s="15">
        <f t="shared" ref="P118:P127" si="3">E118+J118</f>
        <v>2468800</v>
      </c>
    </row>
    <row r="119" spans="1:16" ht="47.25">
      <c r="A119" s="23" t="s">
        <v>252</v>
      </c>
      <c r="B119" s="24"/>
      <c r="C119" s="7"/>
      <c r="D119" s="8" t="s">
        <v>310</v>
      </c>
      <c r="E119" s="13">
        <v>84062849.400000006</v>
      </c>
      <c r="F119" s="14">
        <v>80662684</v>
      </c>
      <c r="G119" s="14">
        <v>4246024</v>
      </c>
      <c r="H119" s="14">
        <v>54156</v>
      </c>
      <c r="I119" s="14">
        <v>0</v>
      </c>
      <c r="J119" s="13">
        <v>27000</v>
      </c>
      <c r="K119" s="14">
        <v>27000</v>
      </c>
      <c r="L119" s="14">
        <v>0</v>
      </c>
      <c r="M119" s="14">
        <v>0</v>
      </c>
      <c r="N119" s="14">
        <v>0</v>
      </c>
      <c r="O119" s="14">
        <v>27000</v>
      </c>
      <c r="P119" s="13">
        <f t="shared" si="3"/>
        <v>84089849.400000006</v>
      </c>
    </row>
    <row r="120" spans="1:16" ht="47.25">
      <c r="A120" s="23" t="s">
        <v>253</v>
      </c>
      <c r="B120" s="24"/>
      <c r="C120" s="7"/>
      <c r="D120" s="8" t="s">
        <v>311</v>
      </c>
      <c r="E120" s="13">
        <v>84062849.400000006</v>
      </c>
      <c r="F120" s="14">
        <v>80662684</v>
      </c>
      <c r="G120" s="14">
        <v>4246024</v>
      </c>
      <c r="H120" s="14">
        <v>54156</v>
      </c>
      <c r="I120" s="14">
        <v>0</v>
      </c>
      <c r="J120" s="13">
        <v>27000</v>
      </c>
      <c r="K120" s="14">
        <v>27000</v>
      </c>
      <c r="L120" s="14">
        <v>0</v>
      </c>
      <c r="M120" s="14">
        <v>0</v>
      </c>
      <c r="N120" s="14">
        <v>0</v>
      </c>
      <c r="O120" s="14">
        <v>27000</v>
      </c>
      <c r="P120" s="13">
        <f t="shared" si="3"/>
        <v>84089849.400000006</v>
      </c>
    </row>
    <row r="121" spans="1:16" ht="47.25">
      <c r="A121" s="25" t="s">
        <v>254</v>
      </c>
      <c r="B121" s="25" t="s">
        <v>121</v>
      </c>
      <c r="C121" s="9" t="s">
        <v>20</v>
      </c>
      <c r="D121" s="10" t="s">
        <v>122</v>
      </c>
      <c r="E121" s="15">
        <v>5458093</v>
      </c>
      <c r="F121" s="16">
        <v>5458093</v>
      </c>
      <c r="G121" s="16">
        <v>4246024</v>
      </c>
      <c r="H121" s="16">
        <v>54156</v>
      </c>
      <c r="I121" s="16">
        <v>0</v>
      </c>
      <c r="J121" s="15">
        <v>27000</v>
      </c>
      <c r="K121" s="16">
        <v>27000</v>
      </c>
      <c r="L121" s="16">
        <v>0</v>
      </c>
      <c r="M121" s="16">
        <v>0</v>
      </c>
      <c r="N121" s="16">
        <v>0</v>
      </c>
      <c r="O121" s="16">
        <v>27000</v>
      </c>
      <c r="P121" s="15">
        <f t="shared" si="3"/>
        <v>5485093</v>
      </c>
    </row>
    <row r="122" spans="1:16" ht="31.5">
      <c r="A122" s="25" t="s">
        <v>312</v>
      </c>
      <c r="B122" s="25" t="s">
        <v>25</v>
      </c>
      <c r="C122" s="9" t="s">
        <v>24</v>
      </c>
      <c r="D122" s="10" t="s">
        <v>26</v>
      </c>
      <c r="E122" s="15">
        <v>0</v>
      </c>
      <c r="F122" s="16">
        <v>0</v>
      </c>
      <c r="G122" s="16">
        <v>0</v>
      </c>
      <c r="H122" s="16">
        <v>0</v>
      </c>
      <c r="I122" s="16">
        <v>0</v>
      </c>
      <c r="J122" s="15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5">
        <f t="shared" si="3"/>
        <v>0</v>
      </c>
    </row>
    <row r="123" spans="1:16" ht="94.5">
      <c r="A123" s="25" t="s">
        <v>313</v>
      </c>
      <c r="B123" s="25" t="s">
        <v>286</v>
      </c>
      <c r="C123" s="9" t="s">
        <v>36</v>
      </c>
      <c r="D123" s="10" t="s">
        <v>287</v>
      </c>
      <c r="E123" s="15">
        <v>0</v>
      </c>
      <c r="F123" s="16">
        <v>0</v>
      </c>
      <c r="G123" s="16">
        <v>0</v>
      </c>
      <c r="H123" s="16">
        <v>0</v>
      </c>
      <c r="I123" s="16">
        <v>0</v>
      </c>
      <c r="J123" s="15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5">
        <f t="shared" si="3"/>
        <v>0</v>
      </c>
    </row>
    <row r="124" spans="1:16">
      <c r="A124" s="25" t="s">
        <v>255</v>
      </c>
      <c r="B124" s="25" t="s">
        <v>257</v>
      </c>
      <c r="C124" s="9" t="s">
        <v>256</v>
      </c>
      <c r="D124" s="10" t="s">
        <v>258</v>
      </c>
      <c r="E124" s="15">
        <v>135691</v>
      </c>
      <c r="F124" s="16">
        <v>135691</v>
      </c>
      <c r="G124" s="16">
        <v>0</v>
      </c>
      <c r="H124" s="16">
        <v>0</v>
      </c>
      <c r="I124" s="16">
        <v>0</v>
      </c>
      <c r="J124" s="15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5">
        <f t="shared" si="3"/>
        <v>135691</v>
      </c>
    </row>
    <row r="125" spans="1:16">
      <c r="A125" s="25" t="s">
        <v>259</v>
      </c>
      <c r="B125" s="25" t="s">
        <v>260</v>
      </c>
      <c r="C125" s="9" t="s">
        <v>24</v>
      </c>
      <c r="D125" s="10" t="s">
        <v>261</v>
      </c>
      <c r="E125" s="15">
        <v>3400165.4000000004</v>
      </c>
      <c r="F125" s="16">
        <v>0</v>
      </c>
      <c r="G125" s="16">
        <v>0</v>
      </c>
      <c r="H125" s="16">
        <v>0</v>
      </c>
      <c r="I125" s="16">
        <v>0</v>
      </c>
      <c r="J125" s="15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5">
        <f t="shared" si="3"/>
        <v>3400165.4000000004</v>
      </c>
    </row>
    <row r="126" spans="1:16">
      <c r="A126" s="25" t="s">
        <v>262</v>
      </c>
      <c r="B126" s="25" t="s">
        <v>263</v>
      </c>
      <c r="C126" s="9" t="s">
        <v>25</v>
      </c>
      <c r="D126" s="10" t="s">
        <v>264</v>
      </c>
      <c r="E126" s="15">
        <v>75068900</v>
      </c>
      <c r="F126" s="16">
        <v>75068900</v>
      </c>
      <c r="G126" s="16">
        <v>0</v>
      </c>
      <c r="H126" s="16">
        <v>0</v>
      </c>
      <c r="I126" s="16">
        <v>0</v>
      </c>
      <c r="J126" s="15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5">
        <f t="shared" si="3"/>
        <v>75068900</v>
      </c>
    </row>
    <row r="127" spans="1:16">
      <c r="A127" s="26" t="s">
        <v>265</v>
      </c>
      <c r="B127" s="27" t="s">
        <v>265</v>
      </c>
      <c r="C127" s="11" t="s">
        <v>265</v>
      </c>
      <c r="D127" s="12" t="s">
        <v>266</v>
      </c>
      <c r="E127" s="13">
        <v>509170148.13000005</v>
      </c>
      <c r="F127" s="13">
        <v>448093683.73000008</v>
      </c>
      <c r="G127" s="13">
        <v>252691104.04999998</v>
      </c>
      <c r="H127" s="13">
        <v>9070945.3399999999</v>
      </c>
      <c r="I127" s="13">
        <v>57676299</v>
      </c>
      <c r="J127" s="13">
        <v>74064257.409999996</v>
      </c>
      <c r="K127" s="13">
        <v>68967557.409999996</v>
      </c>
      <c r="L127" s="13">
        <v>4836915</v>
      </c>
      <c r="M127" s="13">
        <v>499262</v>
      </c>
      <c r="N127" s="13">
        <v>131675</v>
      </c>
      <c r="O127" s="13">
        <v>69227342.409999996</v>
      </c>
      <c r="P127" s="13">
        <f t="shared" si="3"/>
        <v>583234405.54000008</v>
      </c>
    </row>
    <row r="128" spans="1:16">
      <c r="A128"/>
      <c r="B128"/>
    </row>
    <row r="129" spans="1:16">
      <c r="A129"/>
      <c r="B129"/>
    </row>
    <row r="130" spans="1:16" ht="18.75">
      <c r="A130" s="28" t="s">
        <v>314</v>
      </c>
      <c r="B130" s="29"/>
      <c r="C130" s="29"/>
      <c r="D130" s="28"/>
      <c r="E130" s="28"/>
      <c r="F130" s="3"/>
      <c r="G130" s="3"/>
      <c r="H130" s="3"/>
      <c r="I130" s="30"/>
      <c r="J130" s="28"/>
      <c r="K130" s="3"/>
      <c r="L130" s="3"/>
      <c r="O130" s="33" t="s">
        <v>315</v>
      </c>
      <c r="P130" s="33"/>
    </row>
    <row r="131" spans="1:16" ht="18.75">
      <c r="A131" s="30"/>
      <c r="B131" s="31"/>
      <c r="C131" s="31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6" ht="18.75">
      <c r="A132" s="3" t="s">
        <v>274</v>
      </c>
      <c r="B132" s="32"/>
      <c r="C132" s="32"/>
      <c r="D132" s="3"/>
      <c r="E132" s="3"/>
      <c r="F132" s="3"/>
      <c r="G132" s="3"/>
      <c r="H132" s="3"/>
      <c r="I132" s="3"/>
      <c r="J132" s="3"/>
      <c r="K132" s="3"/>
      <c r="L132" s="3"/>
    </row>
    <row r="133" spans="1:16" ht="18.75">
      <c r="A133" s="3" t="s">
        <v>275</v>
      </c>
      <c r="B133" s="32"/>
      <c r="C133" s="32"/>
      <c r="D133" s="3"/>
      <c r="E133" s="3"/>
      <c r="F133" s="3"/>
      <c r="G133" s="3"/>
      <c r="H133" s="3"/>
      <c r="I133" s="3"/>
      <c r="J133" s="3"/>
      <c r="K133" s="3"/>
      <c r="L133" s="3"/>
    </row>
    <row r="134" spans="1:16" ht="18.75">
      <c r="A134" s="3" t="s">
        <v>273</v>
      </c>
      <c r="B134" s="32"/>
      <c r="C134" s="32"/>
      <c r="D134" s="3"/>
      <c r="E134" s="3"/>
      <c r="F134" s="3"/>
      <c r="G134" s="3"/>
      <c r="H134" s="3"/>
      <c r="I134" s="3"/>
      <c r="J134" s="3"/>
      <c r="K134" s="3"/>
      <c r="L134" s="3"/>
      <c r="O134" s="33" t="s">
        <v>276</v>
      </c>
      <c r="P134" s="33"/>
    </row>
    <row r="135" spans="1:16">
      <c r="A135"/>
      <c r="B135"/>
    </row>
    <row r="136" spans="1:16">
      <c r="A136"/>
      <c r="B136"/>
    </row>
    <row r="137" spans="1:16">
      <c r="A137"/>
      <c r="B137"/>
    </row>
  </sheetData>
  <mergeCells count="29">
    <mergeCell ref="M9:P9"/>
    <mergeCell ref="M19:M20"/>
    <mergeCell ref="N19:N20"/>
    <mergeCell ref="J17:O17"/>
    <mergeCell ref="J18:J20"/>
    <mergeCell ref="K18:K20"/>
    <mergeCell ref="L18:L20"/>
    <mergeCell ref="M18:N18"/>
    <mergeCell ref="P17:P20"/>
    <mergeCell ref="M4:O4"/>
    <mergeCell ref="M5:P5"/>
    <mergeCell ref="M8:P8"/>
    <mergeCell ref="E18:E20"/>
    <mergeCell ref="F18:F20"/>
    <mergeCell ref="G18:H18"/>
    <mergeCell ref="I18:I20"/>
    <mergeCell ref="M10:P10"/>
    <mergeCell ref="A13:P13"/>
    <mergeCell ref="A14:P14"/>
    <mergeCell ref="O130:P130"/>
    <mergeCell ref="O134:P134"/>
    <mergeCell ref="A17:A20"/>
    <mergeCell ref="B17:B20"/>
    <mergeCell ref="C17:C20"/>
    <mergeCell ref="O18:O20"/>
    <mergeCell ref="G19:G20"/>
    <mergeCell ref="H19:H20"/>
    <mergeCell ref="D17:D20"/>
    <mergeCell ref="E17:I17"/>
  </mergeCells>
  <phoneticPr fontId="0" type="noConversion"/>
  <pageMargins left="0.78740157480314965" right="0.78740157480314965" top="1.1811023622047245" bottom="0.39370078740157483" header="0" footer="0"/>
  <pageSetup paperSize="9" scale="5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2022-12-07T08:49:57Z</cp:lastPrinted>
  <dcterms:created xsi:type="dcterms:W3CDTF">2022-08-31T06:22:38Z</dcterms:created>
  <dcterms:modified xsi:type="dcterms:W3CDTF">2022-12-07T08:56:55Z</dcterms:modified>
</cp:coreProperties>
</file>