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7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87" i="1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<sst xmlns="http://schemas.openxmlformats.org/spreadsheetml/2006/main" count="297" uniqueCount="244">
  <si>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</si>
  <si>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</si>
  <si>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</si>
  <si>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</si>
  <si>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</si>
  <si>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</si>
  <si>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</si>
  <si>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</si>
  <si>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</si>
  <si>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</si>
  <si>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</si>
  <si>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</si>
  <si>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</si>
  <si>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</si>
  <si>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</si>
  <si>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</si>
  <si>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</si>
  <si>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</si>
  <si>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</si>
  <si>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</si>
  <si>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</si>
  <si>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</si>
  <si>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</si>
  <si>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</si>
  <si>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</si>
  <si>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</si>
  <si>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</si>
  <si>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</si>
  <si>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</si>
  <si>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</si>
  <si>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</si>
  <si>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</si>
  <si>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</si>
  <si>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</si>
  <si>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</si>
  <si>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</si>
  <si>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</si>
  <si>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</si>
  <si>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</si>
  <si>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</si>
  <si>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</si>
  <si>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</si>
  <si>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</si>
  <si>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</si>
  <si>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</si>
  <si>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</si>
  <si>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</si>
  <si>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</si>
  <si>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</si>
  <si>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</si>
  <si>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</si>
  <si>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</si>
  <si>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</si>
  <si>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</si>
  <si>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</si>
  <si>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</si>
  <si>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</si>
  <si>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</si>
  <si>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</si>
  <si>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</si>
  <si>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</si>
  <si>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</si>
  <si>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</si>
  <si>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</si>
  <si>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</si>
  <si>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</si>
  <si>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</si>
  <si>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</si>
  <si>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</si>
  <si>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</si>
  <si>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</si>
  <si>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</si>
  <si>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</si>
  <si>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</si>
  <si>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</si>
  <si>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</si>
  <si>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</si>
  <si>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</si>
  <si>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</si>
  <si>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</si>
  <si>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0218340</t>
  </si>
  <si>
    <t>0540</t>
  </si>
  <si>
    <t>8340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</si>
  <si>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</si>
  <si>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</si>
  <si>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</si>
  <si>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</si>
  <si>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</si>
  <si>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</si>
  <si>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</si>
  <si>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</si>
  <si>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</si>
  <si>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</si>
  <si>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</si>
  <si>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</si>
  <si>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</si>
  <si>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</si>
  <si>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</si>
  <si>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</si>
  <si>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</si>
  <si>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</si>
  <si>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</si>
  <si>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</si>
  <si>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</si>
  <si>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</si>
  <si>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</si>
  <si>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</si>
  <si>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</si>
  <si>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</si>
  <si>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</si>
  <si>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</si>
  <si>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</si>
  <si>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</si>
  <si>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</si>
  <si>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</si>
  <si>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</si>
  <si>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</si>
  <si>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</si>
  <si>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</si>
  <si>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</si>
  <si>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</si>
  <si>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</si>
  <si>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</si>
  <si>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</si>
  <si>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</si>
  <si>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</si>
  <si>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</si>
  <si>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</si>
  <si>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</si>
  <si>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</si>
  <si>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</si>
  <si>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</si>
  <si>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</si>
  <si>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</si>
  <si>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</si>
  <si>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</si>
  <si>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</si>
  <si>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</si>
  <si>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</si>
  <si>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</si>
  <si>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</si>
  <si>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</si>
  <si>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</si>
  <si>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</si>
  <si>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</si>
  <si>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</si>
  <si>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</si>
  <si>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</si>
  <si>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</si>
  <si>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</si>
  <si>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</si>
  <si>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</si>
  <si>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</si>
  <si>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</si>
  <si>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</si>
  <si>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</si>
  <si>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</si>
  <si>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</si>
  <si>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</si>
  <si>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</si>
  <si>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</si>
  <si>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</si>
  <si>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</si>
  <si>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</si>
  <si>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</si>
  <si>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</si>
  <si>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</si>
  <si>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</si>
  <si>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</si>
  <si>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</si>
  <si>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</si>
  <si>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</si>
  <si>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1510160</t>
  </si>
  <si>
    <t>3100000</t>
  </si>
  <si>
    <t>3110000</t>
  </si>
  <si>
    <t>3110160</t>
  </si>
  <si>
    <t>3700000</t>
  </si>
  <si>
    <t>3710000</t>
  </si>
  <si>
    <t>3710160</t>
  </si>
  <si>
    <t>3710180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</si>
  <si>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</si>
  <si>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</si>
  <si>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</si>
  <si>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</si>
  <si>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</si>
  <si>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</si>
  <si>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</si>
  <si>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</si>
  <si>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</si>
  <si>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</si>
  <si>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</si>
  <si>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</si>
  <si>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</si>
  <si>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</si>
  <si>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</si>
  <si>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</si>
  <si>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Нетішинської міської ради VIIІ скликання</t>
  </si>
  <si>
    <t xml:space="preserve">"Про бюджет Нетішинської міської 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</si>
  <si>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</si>
  <si>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</si>
  <si>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</si>
  <si>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</si>
  <si>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</si>
  <si>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</si>
  <si>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</si>
  <si>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культури виконавчого комітету Нетшинськоїі міської ради (головний розпорядник)</t>
  </si>
  <si>
    <t>Фінансове управління виконавчого комітету Нетішинської  міської ради (головний розпорядник)</t>
  </si>
  <si>
    <t>Надання спеціалізованої освіти мистецькими школами</t>
  </si>
  <si>
    <t>територіальної громади на 2023 рік"</t>
  </si>
  <si>
    <t>Управління соціального захисту населення виконавчого комітету Нетішинської міської ради (головний розпорядник)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</si>
  <si>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</si>
  <si>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</si>
  <si>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</si>
  <si>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капітального будівництва виконавчого комітету Нетішинської  міської ради (головний розпорядник)</t>
  </si>
  <si>
    <t>0218240</t>
  </si>
  <si>
    <t>8240</t>
  </si>
  <si>
    <t>0380</t>
  </si>
  <si>
    <t>Заходи та роботи з територіальної оборони</t>
  </si>
  <si>
    <t>0611031</t>
  </si>
  <si>
    <t>1031</t>
  </si>
  <si>
    <t>0611152</t>
  </si>
  <si>
    <t>1152</t>
  </si>
  <si>
    <t>Забезпечення діяльності інклюзивно-ресурсних центрів за рахунок освітньої субвенції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</si>
  <si>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</si>
  <si>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</si>
  <si>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</si>
  <si>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</si>
  <si>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</si>
  <si>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</si>
  <si>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</si>
  <si>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</si>
  <si>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</si>
  <si>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Фонд комунального майна міста Нетішина (головний розпорядник)</t>
  </si>
  <si>
    <t>Управління освіти виконавчого  комітету Нетішинської міської ради (відповідальний виконавець)</t>
  </si>
  <si>
    <t>Управління соціального захисту населення виконавчого комітету міської ради (відповідальний виконавець)</t>
  </si>
  <si>
    <t>Управління культури виконавчого  комітету Нетішинської міської ради (відповідальний виконавець)</t>
  </si>
  <si>
    <t>Управління капітального будівництва виконавчого комітету міської ради (відповідальний виконавець)</t>
  </si>
  <si>
    <t>Фонд комунального майна міста Нетішина (відповідальний виконавець)</t>
  </si>
  <si>
    <t>Фінансове управління виконавчого комітету міської ради (відповідальний виконавець)</t>
  </si>
  <si>
    <t xml:space="preserve">до рішення тридцять другої сесії </t>
  </si>
  <si>
    <t>видатків бюджету Нетішинської міської територіальної громади на 2023 рік</t>
  </si>
  <si>
    <t xml:space="preserve">Надання загальної середньої освіти закладами загальної середньої освіти за рахунок коштів місцевого бюджету </t>
  </si>
  <si>
    <t>Надання загальної середньої освіти закладами загальної середньої освіти за рахунок освітньої субвенції</t>
  </si>
  <si>
    <t>23.12.2022 № 32/1595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</si>
</sst>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5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6" fillId="0" borderId="0" xfId="3" applyFont="1" applyFill="1"/>
    <xf numFmtId="0" fontId="8" fillId="0" borderId="0" xfId="3" applyFont="1" applyFill="1"/>
    <xf numFmtId="0" fontId="8" fillId="0" borderId="0" xfId="3" applyFont="1"/>
    <xf numFmtId="0" fontId="7" fillId="0" borderId="0" xfId="3"/>
    <xf numFmtId="0" fontId="8" fillId="0" borderId="0" xfId="2" applyFont="1" applyAlignment="1">
      <alignment horizontal="left"/>
    </xf>
    <xf numFmtId="0" fontId="8" fillId="0" borderId="0" xfId="2" applyFont="1"/>
    <xf numFmtId="4" fontId="2" fillId="0" borderId="1" xfId="0" quotePrefix="1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0" xfId="0" quotePrefix="1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 wrapText="1"/>
    </xf>
    <xf numFmtId="0" fontId="8" fillId="0" borderId="0" xfId="2" applyFont="1" applyAlignment="1">
      <alignment horizontal="right"/>
    </xf>
    <xf numFmtId="0" fontId="8" fillId="0" borderId="0" xfId="3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4"/>
  <sheetViews>
    <sheetView tabSelected="1" topLeftCell="E79" workbookViewId="0">
      <selection activeCell="I90" sqref="I90:P90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7" ht="18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1" t="s">
        <v>0</v>
      </c>
      <c r="N1" s="20"/>
      <c r="O1" s="20"/>
      <c r="P1" s="20"/>
      <c r="Q1" s="18"/>
    </row>
    <row r="2" spans="1:17" ht="18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2" t="s">
        <v>239</v>
      </c>
      <c r="N2" s="20"/>
      <c r="O2" s="20"/>
      <c r="P2" s="20"/>
      <c r="Q2" s="18"/>
    </row>
    <row r="3" spans="1:17" ht="18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2" t="s">
        <v>196</v>
      </c>
      <c r="N3" s="20"/>
      <c r="O3" s="20"/>
      <c r="P3" s="20"/>
      <c r="Q3" s="18"/>
    </row>
    <row r="4" spans="1:17" ht="18.7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2" t="s">
        <v>197</v>
      </c>
      <c r="N4" s="20"/>
      <c r="O4" s="20"/>
      <c r="P4" s="20"/>
      <c r="Q4" s="18"/>
    </row>
    <row r="5" spans="1:17" ht="18.7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2" t="s">
        <v>208</v>
      </c>
      <c r="N5" s="20"/>
      <c r="O5" s="20"/>
      <c r="P5" s="20"/>
      <c r="Q5" s="18"/>
    </row>
    <row r="6" spans="1:17" ht="18.7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2" t="s">
        <v>243</v>
      </c>
      <c r="N6" s="20"/>
      <c r="O6" s="20"/>
      <c r="P6" s="20"/>
      <c r="Q6" s="18"/>
    </row>
    <row r="7" spans="1:17" ht="23.25" customHeight="1">
      <c r="A7" s="38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ht="18.75">
      <c r="A8" s="40" t="s">
        <v>240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7">
      <c r="A9" s="27" t="s">
        <v>194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7">
      <c r="A10" s="1" t="s">
        <v>195</v>
      </c>
      <c r="P10" s="29" t="s">
        <v>2</v>
      </c>
    </row>
    <row r="11" spans="1:17">
      <c r="A11" s="37" t="s">
        <v>3</v>
      </c>
      <c r="B11" s="37" t="s">
        <v>4</v>
      </c>
      <c r="C11" s="37" t="s">
        <v>5</v>
      </c>
      <c r="D11" s="37" t="s">
        <v>6</v>
      </c>
      <c r="E11" s="37" t="s">
        <v>7</v>
      </c>
      <c r="F11" s="37"/>
      <c r="G11" s="37"/>
      <c r="H11" s="37"/>
      <c r="I11" s="37"/>
      <c r="J11" s="37" t="s">
        <v>14</v>
      </c>
      <c r="K11" s="37"/>
      <c r="L11" s="37"/>
      <c r="M11" s="37"/>
      <c r="N11" s="37"/>
      <c r="O11" s="37"/>
      <c r="P11" s="42" t="s">
        <v>16</v>
      </c>
    </row>
    <row r="12" spans="1:17">
      <c r="A12" s="37"/>
      <c r="B12" s="37"/>
      <c r="C12" s="37"/>
      <c r="D12" s="37"/>
      <c r="E12" s="42" t="s">
        <v>8</v>
      </c>
      <c r="F12" s="37" t="s">
        <v>9</v>
      </c>
      <c r="G12" s="37" t="s">
        <v>10</v>
      </c>
      <c r="H12" s="37"/>
      <c r="I12" s="37" t="s">
        <v>13</v>
      </c>
      <c r="J12" s="42" t="s">
        <v>8</v>
      </c>
      <c r="K12" s="37" t="s">
        <v>15</v>
      </c>
      <c r="L12" s="37" t="s">
        <v>9</v>
      </c>
      <c r="M12" s="37" t="s">
        <v>10</v>
      </c>
      <c r="N12" s="37"/>
      <c r="O12" s="37" t="s">
        <v>13</v>
      </c>
      <c r="P12" s="37"/>
    </row>
    <row r="13" spans="1:17" ht="12.75">
      <c r="A13" s="37"/>
      <c r="B13" s="37"/>
      <c r="C13" s="37"/>
      <c r="D13" s="37"/>
      <c r="E13" s="37"/>
      <c r="F13" s="37"/>
      <c r="G13" s="37" t="s">
        <v>11</v>
      </c>
      <c r="H13" s="37" t="s">
        <v>12</v>
      </c>
      <c r="I13" s="37"/>
      <c r="J13" s="37"/>
      <c r="K13" s="37"/>
      <c r="L13" s="37"/>
      <c r="M13" s="37" t="s">
        <v>11</v>
      </c>
      <c r="N13" s="37" t="s">
        <v>12</v>
      </c>
      <c r="O13" s="37"/>
      <c r="P13" s="37"/>
    </row>
    <row r="14" spans="1:17" ht="102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7">
      <c r="A15" s="2">
        <v>1</v>
      </c>
      <c r="B15" s="2">
        <v>2</v>
      </c>
      <c r="C15" s="2">
        <v>3</v>
      </c>
      <c r="D15" s="2">
        <v>4</v>
      </c>
      <c r="E15" s="3">
        <v>5</v>
      </c>
      <c r="F15" s="2">
        <v>6</v>
      </c>
      <c r="G15" s="2">
        <v>7</v>
      </c>
      <c r="H15" s="2">
        <v>8</v>
      </c>
      <c r="I15" s="2">
        <v>9</v>
      </c>
      <c r="J15" s="3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3">
        <v>16</v>
      </c>
    </row>
    <row r="16" spans="1:17" ht="36" customHeight="1">
      <c r="A16" s="4" t="s">
        <v>17</v>
      </c>
      <c r="B16" s="5"/>
      <c r="C16" s="6"/>
      <c r="D16" s="26" t="s">
        <v>202</v>
      </c>
      <c r="E16" s="14">
        <v>124766319</v>
      </c>
      <c r="F16" s="15">
        <v>60808616</v>
      </c>
      <c r="G16" s="15">
        <v>26742863</v>
      </c>
      <c r="H16" s="15">
        <v>895370</v>
      </c>
      <c r="I16" s="15">
        <v>63957703</v>
      </c>
      <c r="J16" s="14">
        <v>206650</v>
      </c>
      <c r="K16" s="15">
        <v>0</v>
      </c>
      <c r="L16" s="15">
        <v>172350</v>
      </c>
      <c r="M16" s="15">
        <v>0</v>
      </c>
      <c r="N16" s="15">
        <v>0</v>
      </c>
      <c r="O16" s="15">
        <v>34300</v>
      </c>
      <c r="P16" s="14">
        <f t="shared" ref="P16:P47" si="0">E16+J16</f>
        <v>124972969</v>
      </c>
    </row>
    <row r="17" spans="1:16" ht="47.25">
      <c r="A17" s="4" t="s">
        <v>18</v>
      </c>
      <c r="B17" s="5"/>
      <c r="C17" s="6"/>
      <c r="D17" s="26" t="s">
        <v>203</v>
      </c>
      <c r="E17" s="14">
        <v>124766319</v>
      </c>
      <c r="F17" s="15">
        <v>60808616</v>
      </c>
      <c r="G17" s="15">
        <v>26742863</v>
      </c>
      <c r="H17" s="15">
        <v>895370</v>
      </c>
      <c r="I17" s="15">
        <v>63957703</v>
      </c>
      <c r="J17" s="14">
        <v>206650</v>
      </c>
      <c r="K17" s="15">
        <v>0</v>
      </c>
      <c r="L17" s="15">
        <v>172350</v>
      </c>
      <c r="M17" s="15">
        <v>0</v>
      </c>
      <c r="N17" s="15">
        <v>0</v>
      </c>
      <c r="O17" s="15">
        <v>34300</v>
      </c>
      <c r="P17" s="14">
        <f t="shared" si="0"/>
        <v>124972969</v>
      </c>
    </row>
    <row r="18" spans="1:16" ht="94.5">
      <c r="A18" s="7" t="s">
        <v>19</v>
      </c>
      <c r="B18" s="7" t="s">
        <v>21</v>
      </c>
      <c r="C18" s="8" t="s">
        <v>20</v>
      </c>
      <c r="D18" s="9" t="s">
        <v>22</v>
      </c>
      <c r="E18" s="16">
        <v>35263216</v>
      </c>
      <c r="F18" s="17">
        <v>35263216</v>
      </c>
      <c r="G18" s="17">
        <v>26742863</v>
      </c>
      <c r="H18" s="17">
        <v>895370</v>
      </c>
      <c r="I18" s="17">
        <v>0</v>
      </c>
      <c r="J18" s="16">
        <v>8850</v>
      </c>
      <c r="K18" s="17">
        <v>0</v>
      </c>
      <c r="L18" s="17">
        <v>8850</v>
      </c>
      <c r="M18" s="17">
        <v>0</v>
      </c>
      <c r="N18" s="17">
        <v>0</v>
      </c>
      <c r="O18" s="17">
        <v>0</v>
      </c>
      <c r="P18" s="16">
        <f t="shared" si="0"/>
        <v>35272066</v>
      </c>
    </row>
    <row r="19" spans="1:16" ht="31.5">
      <c r="A19" s="7" t="s">
        <v>23</v>
      </c>
      <c r="B19" s="7" t="s">
        <v>25</v>
      </c>
      <c r="C19" s="8" t="s">
        <v>24</v>
      </c>
      <c r="D19" s="9" t="s">
        <v>26</v>
      </c>
      <c r="E19" s="16">
        <v>613500</v>
      </c>
      <c r="F19" s="17">
        <v>613500</v>
      </c>
      <c r="G19" s="17">
        <v>0</v>
      </c>
      <c r="H19" s="17">
        <v>0</v>
      </c>
      <c r="I19" s="17">
        <v>0</v>
      </c>
      <c r="J19" s="16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6">
        <f t="shared" si="0"/>
        <v>613500</v>
      </c>
    </row>
    <row r="20" spans="1:16" ht="31.5">
      <c r="A20" s="7" t="s">
        <v>27</v>
      </c>
      <c r="B20" s="7" t="s">
        <v>29</v>
      </c>
      <c r="C20" s="8" t="s">
        <v>28</v>
      </c>
      <c r="D20" s="9" t="s">
        <v>30</v>
      </c>
      <c r="E20" s="16">
        <v>7209341</v>
      </c>
      <c r="F20" s="17">
        <v>7209341</v>
      </c>
      <c r="G20" s="17">
        <v>0</v>
      </c>
      <c r="H20" s="17">
        <v>0</v>
      </c>
      <c r="I20" s="17">
        <v>0</v>
      </c>
      <c r="J20" s="16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6">
        <f t="shared" si="0"/>
        <v>7209341</v>
      </c>
    </row>
    <row r="21" spans="1:16" ht="63">
      <c r="A21" s="7" t="s">
        <v>31</v>
      </c>
      <c r="B21" s="7" t="s">
        <v>33</v>
      </c>
      <c r="C21" s="8" t="s">
        <v>32</v>
      </c>
      <c r="D21" s="9" t="s">
        <v>34</v>
      </c>
      <c r="E21" s="16">
        <v>1992534</v>
      </c>
      <c r="F21" s="17">
        <v>1992534</v>
      </c>
      <c r="G21" s="17">
        <v>0</v>
      </c>
      <c r="H21" s="17">
        <v>0</v>
      </c>
      <c r="I21" s="17">
        <v>0</v>
      </c>
      <c r="J21" s="16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6">
        <f t="shared" si="0"/>
        <v>1992534</v>
      </c>
    </row>
    <row r="22" spans="1:16" ht="31.5">
      <c r="A22" s="7" t="s">
        <v>35</v>
      </c>
      <c r="B22" s="7" t="s">
        <v>37</v>
      </c>
      <c r="C22" s="8" t="s">
        <v>36</v>
      </c>
      <c r="D22" s="9" t="s">
        <v>38</v>
      </c>
      <c r="E22" s="16">
        <v>137000</v>
      </c>
      <c r="F22" s="17">
        <v>137000</v>
      </c>
      <c r="G22" s="17">
        <v>0</v>
      </c>
      <c r="H22" s="17">
        <v>0</v>
      </c>
      <c r="I22" s="17">
        <v>0</v>
      </c>
      <c r="J22" s="16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6">
        <f t="shared" si="0"/>
        <v>137000</v>
      </c>
    </row>
    <row r="23" spans="1:16" ht="31.5">
      <c r="A23" s="7" t="s">
        <v>39</v>
      </c>
      <c r="B23" s="7" t="s">
        <v>40</v>
      </c>
      <c r="C23" s="8" t="s">
        <v>36</v>
      </c>
      <c r="D23" s="9" t="s">
        <v>41</v>
      </c>
      <c r="E23" s="16">
        <v>156000</v>
      </c>
      <c r="F23" s="17">
        <v>156000</v>
      </c>
      <c r="G23" s="17">
        <v>0</v>
      </c>
      <c r="H23" s="17">
        <v>0</v>
      </c>
      <c r="I23" s="17">
        <v>0</v>
      </c>
      <c r="J23" s="1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6">
        <f t="shared" si="0"/>
        <v>156000</v>
      </c>
    </row>
    <row r="24" spans="1:16" ht="31.5">
      <c r="A24" s="7" t="s">
        <v>42</v>
      </c>
      <c r="B24" s="7" t="s">
        <v>44</v>
      </c>
      <c r="C24" s="8" t="s">
        <v>43</v>
      </c>
      <c r="D24" s="9" t="s">
        <v>45</v>
      </c>
      <c r="E24" s="16">
        <v>1097000</v>
      </c>
      <c r="F24" s="17">
        <v>1097000</v>
      </c>
      <c r="G24" s="17">
        <v>0</v>
      </c>
      <c r="H24" s="17">
        <v>0</v>
      </c>
      <c r="I24" s="17">
        <v>0</v>
      </c>
      <c r="J24" s="1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6">
        <f t="shared" si="0"/>
        <v>1097000</v>
      </c>
    </row>
    <row r="25" spans="1:16" ht="47.25">
      <c r="A25" s="7" t="s">
        <v>46</v>
      </c>
      <c r="B25" s="7" t="s">
        <v>48</v>
      </c>
      <c r="C25" s="8" t="s">
        <v>47</v>
      </c>
      <c r="D25" s="9" t="s">
        <v>49</v>
      </c>
      <c r="E25" s="16">
        <v>995000</v>
      </c>
      <c r="F25" s="17">
        <v>995000</v>
      </c>
      <c r="G25" s="17">
        <v>0</v>
      </c>
      <c r="H25" s="17">
        <v>0</v>
      </c>
      <c r="I25" s="17">
        <v>0</v>
      </c>
      <c r="J25" s="1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6">
        <f t="shared" si="0"/>
        <v>995000</v>
      </c>
    </row>
    <row r="26" spans="1:16" ht="47.25">
      <c r="A26" s="7" t="s">
        <v>50</v>
      </c>
      <c r="B26" s="7" t="s">
        <v>51</v>
      </c>
      <c r="C26" s="8" t="s">
        <v>47</v>
      </c>
      <c r="D26" s="9" t="s">
        <v>52</v>
      </c>
      <c r="E26" s="16">
        <v>309600</v>
      </c>
      <c r="F26" s="17">
        <v>309600</v>
      </c>
      <c r="G26" s="17">
        <v>0</v>
      </c>
      <c r="H26" s="17">
        <v>0</v>
      </c>
      <c r="I26" s="17">
        <v>0</v>
      </c>
      <c r="J26" s="1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6">
        <f t="shared" si="0"/>
        <v>309600</v>
      </c>
    </row>
    <row r="27" spans="1:16" ht="31.5">
      <c r="A27" s="7" t="s">
        <v>53</v>
      </c>
      <c r="B27" s="7" t="s">
        <v>55</v>
      </c>
      <c r="C27" s="8" t="s">
        <v>54</v>
      </c>
      <c r="D27" s="9" t="s">
        <v>56</v>
      </c>
      <c r="E27" s="16">
        <v>47466368</v>
      </c>
      <c r="F27" s="17">
        <v>700000</v>
      </c>
      <c r="G27" s="17">
        <v>0</v>
      </c>
      <c r="H27" s="17">
        <v>0</v>
      </c>
      <c r="I27" s="17">
        <v>46766368</v>
      </c>
      <c r="J27" s="16">
        <v>34300</v>
      </c>
      <c r="K27" s="17">
        <v>0</v>
      </c>
      <c r="L27" s="17">
        <v>0</v>
      </c>
      <c r="M27" s="17">
        <v>0</v>
      </c>
      <c r="N27" s="17">
        <v>0</v>
      </c>
      <c r="O27" s="17">
        <v>34300</v>
      </c>
      <c r="P27" s="16">
        <f t="shared" si="0"/>
        <v>47500668</v>
      </c>
    </row>
    <row r="28" spans="1:16">
      <c r="A28" s="7" t="s">
        <v>57</v>
      </c>
      <c r="B28" s="7" t="s">
        <v>59</v>
      </c>
      <c r="C28" s="8" t="s">
        <v>58</v>
      </c>
      <c r="D28" s="9" t="s">
        <v>60</v>
      </c>
      <c r="E28" s="16">
        <v>100000</v>
      </c>
      <c r="F28" s="17">
        <v>8000</v>
      </c>
      <c r="G28" s="17">
        <v>0</v>
      </c>
      <c r="H28" s="17">
        <v>0</v>
      </c>
      <c r="I28" s="17">
        <v>92000</v>
      </c>
      <c r="J28" s="16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6">
        <f t="shared" si="0"/>
        <v>100000</v>
      </c>
    </row>
    <row r="29" spans="1:16">
      <c r="A29" s="7" t="s">
        <v>61</v>
      </c>
      <c r="B29" s="7" t="s">
        <v>63</v>
      </c>
      <c r="C29" s="8" t="s">
        <v>62</v>
      </c>
      <c r="D29" s="9" t="s">
        <v>64</v>
      </c>
      <c r="E29" s="16">
        <v>2979830</v>
      </c>
      <c r="F29" s="17">
        <v>0</v>
      </c>
      <c r="G29" s="17">
        <v>0</v>
      </c>
      <c r="H29" s="17">
        <v>0</v>
      </c>
      <c r="I29" s="17">
        <v>2979830</v>
      </c>
      <c r="J29" s="16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6">
        <f t="shared" si="0"/>
        <v>2979830</v>
      </c>
    </row>
    <row r="30" spans="1:16" ht="47.25">
      <c r="A30" s="7" t="s">
        <v>65</v>
      </c>
      <c r="B30" s="7" t="s">
        <v>67</v>
      </c>
      <c r="C30" s="8" t="s">
        <v>66</v>
      </c>
      <c r="D30" s="9" t="s">
        <v>68</v>
      </c>
      <c r="E30" s="16">
        <v>14119505</v>
      </c>
      <c r="F30" s="17">
        <v>0</v>
      </c>
      <c r="G30" s="17">
        <v>0</v>
      </c>
      <c r="H30" s="17">
        <v>0</v>
      </c>
      <c r="I30" s="17">
        <v>14119505</v>
      </c>
      <c r="J30" s="16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6">
        <f t="shared" si="0"/>
        <v>14119505</v>
      </c>
    </row>
    <row r="31" spans="1:16" ht="31.5">
      <c r="A31" s="7" t="s">
        <v>69</v>
      </c>
      <c r="B31" s="7" t="s">
        <v>71</v>
      </c>
      <c r="C31" s="8" t="s">
        <v>70</v>
      </c>
      <c r="D31" s="9" t="s">
        <v>72</v>
      </c>
      <c r="E31" s="16">
        <v>37723</v>
      </c>
      <c r="F31" s="17">
        <v>37723</v>
      </c>
      <c r="G31" s="17">
        <v>0</v>
      </c>
      <c r="H31" s="17">
        <v>0</v>
      </c>
      <c r="I31" s="17">
        <v>0</v>
      </c>
      <c r="J31" s="16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6">
        <f t="shared" si="0"/>
        <v>37723</v>
      </c>
    </row>
    <row r="32" spans="1:16" ht="31.5">
      <c r="A32" s="7" t="s">
        <v>73</v>
      </c>
      <c r="B32" s="7" t="s">
        <v>74</v>
      </c>
      <c r="C32" s="8" t="s">
        <v>70</v>
      </c>
      <c r="D32" s="9" t="s">
        <v>75</v>
      </c>
      <c r="E32" s="16">
        <v>1289702</v>
      </c>
      <c r="F32" s="17">
        <v>1289702</v>
      </c>
      <c r="G32" s="17">
        <v>0</v>
      </c>
      <c r="H32" s="17">
        <v>0</v>
      </c>
      <c r="I32" s="17">
        <v>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6">
        <f t="shared" si="0"/>
        <v>1289702</v>
      </c>
    </row>
    <row r="33" spans="1:16" ht="47.25">
      <c r="A33" s="7" t="s">
        <v>76</v>
      </c>
      <c r="B33" s="7" t="s">
        <v>78</v>
      </c>
      <c r="C33" s="8" t="s">
        <v>77</v>
      </c>
      <c r="D33" s="9" t="s">
        <v>79</v>
      </c>
      <c r="E33" s="16">
        <v>1000000</v>
      </c>
      <c r="F33" s="17">
        <v>1000000</v>
      </c>
      <c r="G33" s="17">
        <v>0</v>
      </c>
      <c r="H33" s="17">
        <v>0</v>
      </c>
      <c r="I33" s="17">
        <v>0</v>
      </c>
      <c r="J33" s="16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6">
        <f t="shared" si="0"/>
        <v>1000000</v>
      </c>
    </row>
    <row r="34" spans="1:16" ht="31.5">
      <c r="A34" s="7" t="s">
        <v>214</v>
      </c>
      <c r="B34" s="7" t="s">
        <v>215</v>
      </c>
      <c r="C34" s="8" t="s">
        <v>216</v>
      </c>
      <c r="D34" s="9" t="s">
        <v>217</v>
      </c>
      <c r="E34" s="16">
        <v>10000000</v>
      </c>
      <c r="F34" s="17">
        <v>10000000</v>
      </c>
      <c r="G34" s="17">
        <v>0</v>
      </c>
      <c r="H34" s="17">
        <v>0</v>
      </c>
      <c r="I34" s="17">
        <v>0</v>
      </c>
      <c r="J34" s="16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6">
        <f t="shared" si="0"/>
        <v>10000000</v>
      </c>
    </row>
    <row r="35" spans="1:16" ht="31.5">
      <c r="A35" s="7" t="s">
        <v>80</v>
      </c>
      <c r="B35" s="7" t="s">
        <v>82</v>
      </c>
      <c r="C35" s="8" t="s">
        <v>81</v>
      </c>
      <c r="D35" s="9" t="s">
        <v>83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6">
        <v>163500</v>
      </c>
      <c r="K35" s="17">
        <v>0</v>
      </c>
      <c r="L35" s="17">
        <v>163500</v>
      </c>
      <c r="M35" s="17">
        <v>0</v>
      </c>
      <c r="N35" s="17">
        <v>0</v>
      </c>
      <c r="O35" s="17">
        <v>0</v>
      </c>
      <c r="P35" s="16">
        <f t="shared" si="0"/>
        <v>163500</v>
      </c>
    </row>
    <row r="36" spans="1:16" ht="47.25">
      <c r="A36" s="4" t="s">
        <v>84</v>
      </c>
      <c r="B36" s="5"/>
      <c r="C36" s="6"/>
      <c r="D36" s="26" t="s">
        <v>204</v>
      </c>
      <c r="E36" s="14">
        <v>218129830</v>
      </c>
      <c r="F36" s="15">
        <v>218129830</v>
      </c>
      <c r="G36" s="15">
        <v>154723302</v>
      </c>
      <c r="H36" s="15">
        <v>9595187</v>
      </c>
      <c r="I36" s="15">
        <v>0</v>
      </c>
      <c r="J36" s="14">
        <v>4765837</v>
      </c>
      <c r="K36" s="15">
        <v>0</v>
      </c>
      <c r="L36" s="15">
        <v>4765837</v>
      </c>
      <c r="M36" s="15">
        <v>0</v>
      </c>
      <c r="N36" s="15">
        <v>0</v>
      </c>
      <c r="O36" s="15">
        <v>0</v>
      </c>
      <c r="P36" s="14">
        <f t="shared" si="0"/>
        <v>222895667</v>
      </c>
    </row>
    <row r="37" spans="1:16" ht="47.25">
      <c r="A37" s="4" t="s">
        <v>85</v>
      </c>
      <c r="B37" s="5"/>
      <c r="C37" s="6"/>
      <c r="D37" s="26" t="s">
        <v>233</v>
      </c>
      <c r="E37" s="14">
        <v>218129830</v>
      </c>
      <c r="F37" s="15">
        <v>218129830</v>
      </c>
      <c r="G37" s="15">
        <v>154723302</v>
      </c>
      <c r="H37" s="15">
        <v>9595187</v>
      </c>
      <c r="I37" s="15">
        <v>0</v>
      </c>
      <c r="J37" s="14">
        <v>4765837</v>
      </c>
      <c r="K37" s="15">
        <v>0</v>
      </c>
      <c r="L37" s="15">
        <v>4765837</v>
      </c>
      <c r="M37" s="15">
        <v>0</v>
      </c>
      <c r="N37" s="15">
        <v>0</v>
      </c>
      <c r="O37" s="15">
        <v>0</v>
      </c>
      <c r="P37" s="14">
        <f t="shared" si="0"/>
        <v>222895667</v>
      </c>
    </row>
    <row r="38" spans="1:16" ht="59.25" customHeight="1">
      <c r="A38" s="7" t="s">
        <v>86</v>
      </c>
      <c r="B38" s="7" t="s">
        <v>87</v>
      </c>
      <c r="C38" s="8" t="s">
        <v>20</v>
      </c>
      <c r="D38" s="9" t="s">
        <v>88</v>
      </c>
      <c r="E38" s="16">
        <v>2615432</v>
      </c>
      <c r="F38" s="17">
        <v>2615432</v>
      </c>
      <c r="G38" s="17">
        <v>2048137</v>
      </c>
      <c r="H38" s="17">
        <v>23632</v>
      </c>
      <c r="I38" s="17">
        <v>0</v>
      </c>
      <c r="J38" s="16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6">
        <f t="shared" si="0"/>
        <v>2615432</v>
      </c>
    </row>
    <row r="39" spans="1:16">
      <c r="A39" s="7" t="s">
        <v>89</v>
      </c>
      <c r="B39" s="7" t="s">
        <v>91</v>
      </c>
      <c r="C39" s="8" t="s">
        <v>90</v>
      </c>
      <c r="D39" s="9" t="s">
        <v>92</v>
      </c>
      <c r="E39" s="16">
        <v>89141566</v>
      </c>
      <c r="F39" s="17">
        <v>89141566</v>
      </c>
      <c r="G39" s="17">
        <v>62438100</v>
      </c>
      <c r="H39" s="17">
        <v>4417795</v>
      </c>
      <c r="I39" s="17">
        <v>0</v>
      </c>
      <c r="J39" s="16">
        <v>4659637</v>
      </c>
      <c r="K39" s="17">
        <v>0</v>
      </c>
      <c r="L39" s="17">
        <v>4659637</v>
      </c>
      <c r="M39" s="17">
        <v>0</v>
      </c>
      <c r="N39" s="17">
        <v>0</v>
      </c>
      <c r="O39" s="17">
        <v>0</v>
      </c>
      <c r="P39" s="16">
        <f t="shared" si="0"/>
        <v>93801203</v>
      </c>
    </row>
    <row r="40" spans="1:16" ht="47.25">
      <c r="A40" s="7" t="s">
        <v>93</v>
      </c>
      <c r="B40" s="7" t="s">
        <v>95</v>
      </c>
      <c r="C40" s="8" t="s">
        <v>94</v>
      </c>
      <c r="D40" s="9" t="s">
        <v>241</v>
      </c>
      <c r="E40" s="16">
        <v>38367469</v>
      </c>
      <c r="F40" s="17">
        <v>38367469</v>
      </c>
      <c r="G40" s="17">
        <v>19624985</v>
      </c>
      <c r="H40" s="17">
        <v>4595173</v>
      </c>
      <c r="I40" s="17">
        <v>0</v>
      </c>
      <c r="J40" s="16">
        <v>106200</v>
      </c>
      <c r="K40" s="17">
        <v>0</v>
      </c>
      <c r="L40" s="17">
        <v>106200</v>
      </c>
      <c r="M40" s="17">
        <v>0</v>
      </c>
      <c r="N40" s="17">
        <v>0</v>
      </c>
      <c r="O40" s="17">
        <v>0</v>
      </c>
      <c r="P40" s="16">
        <f t="shared" si="0"/>
        <v>38473669</v>
      </c>
    </row>
    <row r="41" spans="1:16" ht="47.25">
      <c r="A41" s="7" t="s">
        <v>218</v>
      </c>
      <c r="B41" s="7" t="s">
        <v>219</v>
      </c>
      <c r="C41" s="8" t="s">
        <v>94</v>
      </c>
      <c r="D41" s="9" t="s">
        <v>242</v>
      </c>
      <c r="E41" s="16">
        <v>70796700</v>
      </c>
      <c r="F41" s="17">
        <v>70796700</v>
      </c>
      <c r="G41" s="17">
        <v>58030100</v>
      </c>
      <c r="H41" s="17">
        <v>0</v>
      </c>
      <c r="I41" s="17">
        <v>0</v>
      </c>
      <c r="J41" s="16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6">
        <f t="shared" si="0"/>
        <v>70796700</v>
      </c>
    </row>
    <row r="42" spans="1:16" ht="47.25">
      <c r="A42" s="7" t="s">
        <v>96</v>
      </c>
      <c r="B42" s="7" t="s">
        <v>98</v>
      </c>
      <c r="C42" s="8" t="s">
        <v>97</v>
      </c>
      <c r="D42" s="9" t="s">
        <v>99</v>
      </c>
      <c r="E42" s="16">
        <v>10934999</v>
      </c>
      <c r="F42" s="17">
        <v>10934999</v>
      </c>
      <c r="G42" s="17">
        <v>7929324</v>
      </c>
      <c r="H42" s="17">
        <v>458335</v>
      </c>
      <c r="I42" s="17">
        <v>0</v>
      </c>
      <c r="J42" s="16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6">
        <f t="shared" si="0"/>
        <v>10934999</v>
      </c>
    </row>
    <row r="43" spans="1:16" ht="31.5">
      <c r="A43" s="7" t="s">
        <v>100</v>
      </c>
      <c r="B43" s="7" t="s">
        <v>102</v>
      </c>
      <c r="C43" s="8" t="s">
        <v>101</v>
      </c>
      <c r="D43" s="9" t="s">
        <v>103</v>
      </c>
      <c r="E43" s="16">
        <v>3478760</v>
      </c>
      <c r="F43" s="17">
        <v>3478760</v>
      </c>
      <c r="G43" s="17">
        <v>2514220</v>
      </c>
      <c r="H43" s="17">
        <v>51172</v>
      </c>
      <c r="I43" s="17">
        <v>0</v>
      </c>
      <c r="J43" s="16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6">
        <f t="shared" si="0"/>
        <v>3478760</v>
      </c>
    </row>
    <row r="44" spans="1:16">
      <c r="A44" s="7" t="s">
        <v>104</v>
      </c>
      <c r="B44" s="7" t="s">
        <v>105</v>
      </c>
      <c r="C44" s="8" t="s">
        <v>101</v>
      </c>
      <c r="D44" s="9" t="s">
        <v>106</v>
      </c>
      <c r="E44" s="16">
        <v>10860</v>
      </c>
      <c r="F44" s="17">
        <v>10860</v>
      </c>
      <c r="G44" s="17">
        <v>0</v>
      </c>
      <c r="H44" s="17">
        <v>0</v>
      </c>
      <c r="I44" s="17">
        <v>0</v>
      </c>
      <c r="J44" s="16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6">
        <f t="shared" si="0"/>
        <v>10860</v>
      </c>
    </row>
    <row r="45" spans="1:16" ht="47.25">
      <c r="A45" s="7" t="s">
        <v>107</v>
      </c>
      <c r="B45" s="7" t="s">
        <v>108</v>
      </c>
      <c r="C45" s="8" t="s">
        <v>101</v>
      </c>
      <c r="D45" s="9" t="s">
        <v>109</v>
      </c>
      <c r="E45" s="16">
        <v>193350</v>
      </c>
      <c r="F45" s="17">
        <v>193350</v>
      </c>
      <c r="G45" s="17">
        <v>77232</v>
      </c>
      <c r="H45" s="17">
        <v>29118</v>
      </c>
      <c r="I45" s="17">
        <v>0</v>
      </c>
      <c r="J45" s="16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6">
        <f t="shared" si="0"/>
        <v>193350</v>
      </c>
    </row>
    <row r="46" spans="1:16" ht="47.25">
      <c r="A46" s="7" t="s">
        <v>220</v>
      </c>
      <c r="B46" s="7" t="s">
        <v>221</v>
      </c>
      <c r="C46" s="8" t="s">
        <v>101</v>
      </c>
      <c r="D46" s="9" t="s">
        <v>222</v>
      </c>
      <c r="E46" s="16">
        <v>1324300</v>
      </c>
      <c r="F46" s="17">
        <v>1324300</v>
      </c>
      <c r="G46" s="17">
        <v>1085500</v>
      </c>
      <c r="H46" s="17">
        <v>0</v>
      </c>
      <c r="I46" s="17">
        <v>0</v>
      </c>
      <c r="J46" s="16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6">
        <f t="shared" si="0"/>
        <v>1324300</v>
      </c>
    </row>
    <row r="47" spans="1:16" ht="47.25">
      <c r="A47" s="7" t="s">
        <v>110</v>
      </c>
      <c r="B47" s="7" t="s">
        <v>111</v>
      </c>
      <c r="C47" s="8" t="s">
        <v>101</v>
      </c>
      <c r="D47" s="9" t="s">
        <v>112</v>
      </c>
      <c r="E47" s="16">
        <v>1266394</v>
      </c>
      <c r="F47" s="17">
        <v>1266394</v>
      </c>
      <c r="G47" s="17">
        <v>975704</v>
      </c>
      <c r="H47" s="17">
        <v>19962</v>
      </c>
      <c r="I47" s="17">
        <v>0</v>
      </c>
      <c r="J47" s="16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6">
        <f t="shared" si="0"/>
        <v>1266394</v>
      </c>
    </row>
    <row r="48" spans="1:16" ht="63">
      <c r="A48" s="4" t="s">
        <v>113</v>
      </c>
      <c r="B48" s="5"/>
      <c r="C48" s="6"/>
      <c r="D48" s="26" t="s">
        <v>209</v>
      </c>
      <c r="E48" s="14">
        <v>32099091</v>
      </c>
      <c r="F48" s="15">
        <v>32099091</v>
      </c>
      <c r="G48" s="15">
        <v>17730254</v>
      </c>
      <c r="H48" s="15">
        <v>238535</v>
      </c>
      <c r="I48" s="15">
        <v>0</v>
      </c>
      <c r="J48" s="14">
        <v>30000</v>
      </c>
      <c r="K48" s="15">
        <v>0</v>
      </c>
      <c r="L48" s="15">
        <v>30000</v>
      </c>
      <c r="M48" s="15">
        <v>16630</v>
      </c>
      <c r="N48" s="15">
        <v>0</v>
      </c>
      <c r="O48" s="15">
        <v>0</v>
      </c>
      <c r="P48" s="14">
        <f t="shared" ref="P48:P79" si="1">E48+J48</f>
        <v>32129091</v>
      </c>
    </row>
    <row r="49" spans="1:16" ht="63">
      <c r="A49" s="4" t="s">
        <v>114</v>
      </c>
      <c r="B49" s="5"/>
      <c r="C49" s="6"/>
      <c r="D49" s="26" t="s">
        <v>234</v>
      </c>
      <c r="E49" s="14">
        <v>32099091</v>
      </c>
      <c r="F49" s="15">
        <v>32099091</v>
      </c>
      <c r="G49" s="15">
        <v>17730254</v>
      </c>
      <c r="H49" s="15">
        <v>238535</v>
      </c>
      <c r="I49" s="15">
        <v>0</v>
      </c>
      <c r="J49" s="14">
        <v>30000</v>
      </c>
      <c r="K49" s="15">
        <v>0</v>
      </c>
      <c r="L49" s="15">
        <v>30000</v>
      </c>
      <c r="M49" s="15">
        <v>16630</v>
      </c>
      <c r="N49" s="15">
        <v>0</v>
      </c>
      <c r="O49" s="15">
        <v>0</v>
      </c>
      <c r="P49" s="14">
        <f t="shared" si="1"/>
        <v>32129091</v>
      </c>
    </row>
    <row r="50" spans="1:16" ht="55.5" customHeight="1">
      <c r="A50" s="7" t="s">
        <v>115</v>
      </c>
      <c r="B50" s="7" t="s">
        <v>87</v>
      </c>
      <c r="C50" s="8" t="s">
        <v>20</v>
      </c>
      <c r="D50" s="9" t="s">
        <v>88</v>
      </c>
      <c r="E50" s="16">
        <v>12124688</v>
      </c>
      <c r="F50" s="17">
        <v>12124688</v>
      </c>
      <c r="G50" s="17">
        <v>9547959</v>
      </c>
      <c r="H50" s="17">
        <v>92832</v>
      </c>
      <c r="I50" s="17">
        <v>0</v>
      </c>
      <c r="J50" s="16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6">
        <f t="shared" si="1"/>
        <v>12124688</v>
      </c>
    </row>
    <row r="51" spans="1:16" ht="47.25">
      <c r="A51" s="7" t="s">
        <v>116</v>
      </c>
      <c r="B51" s="7" t="s">
        <v>118</v>
      </c>
      <c r="C51" s="8" t="s">
        <v>117</v>
      </c>
      <c r="D51" s="9" t="s">
        <v>119</v>
      </c>
      <c r="E51" s="16">
        <v>206250</v>
      </c>
      <c r="F51" s="17">
        <v>206250</v>
      </c>
      <c r="G51" s="17">
        <v>0</v>
      </c>
      <c r="H51" s="17">
        <v>0</v>
      </c>
      <c r="I51" s="17">
        <v>0</v>
      </c>
      <c r="J51" s="16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6">
        <f t="shared" si="1"/>
        <v>206250</v>
      </c>
    </row>
    <row r="52" spans="1:16" ht="31.5">
      <c r="A52" s="7" t="s">
        <v>120</v>
      </c>
      <c r="B52" s="7" t="s">
        <v>121</v>
      </c>
      <c r="C52" s="8" t="s">
        <v>98</v>
      </c>
      <c r="D52" s="9" t="s">
        <v>122</v>
      </c>
      <c r="E52" s="16">
        <v>31680</v>
      </c>
      <c r="F52" s="17">
        <v>31680</v>
      </c>
      <c r="G52" s="17">
        <v>0</v>
      </c>
      <c r="H52" s="17">
        <v>0</v>
      </c>
      <c r="I52" s="17">
        <v>0</v>
      </c>
      <c r="J52" s="16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6">
        <f t="shared" si="1"/>
        <v>31680</v>
      </c>
    </row>
    <row r="53" spans="1:16" ht="47.25">
      <c r="A53" s="7" t="s">
        <v>123</v>
      </c>
      <c r="B53" s="7" t="s">
        <v>124</v>
      </c>
      <c r="C53" s="8" t="s">
        <v>98</v>
      </c>
      <c r="D53" s="9" t="s">
        <v>125</v>
      </c>
      <c r="E53" s="16">
        <v>288000</v>
      </c>
      <c r="F53" s="17">
        <v>288000</v>
      </c>
      <c r="G53" s="17">
        <v>0</v>
      </c>
      <c r="H53" s="17">
        <v>0</v>
      </c>
      <c r="I53" s="17">
        <v>0</v>
      </c>
      <c r="J53" s="16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6">
        <f t="shared" si="1"/>
        <v>288000</v>
      </c>
    </row>
    <row r="54" spans="1:16" ht="47.25">
      <c r="A54" s="7" t="s">
        <v>126</v>
      </c>
      <c r="B54" s="7" t="s">
        <v>127</v>
      </c>
      <c r="C54" s="8" t="s">
        <v>98</v>
      </c>
      <c r="D54" s="9" t="s">
        <v>128</v>
      </c>
      <c r="E54" s="16">
        <v>130000</v>
      </c>
      <c r="F54" s="17">
        <v>130000</v>
      </c>
      <c r="G54" s="17">
        <v>0</v>
      </c>
      <c r="H54" s="17">
        <v>0</v>
      </c>
      <c r="I54" s="17">
        <v>0</v>
      </c>
      <c r="J54" s="16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6">
        <f t="shared" si="1"/>
        <v>130000</v>
      </c>
    </row>
    <row r="55" spans="1:16" ht="47.25">
      <c r="A55" s="7" t="s">
        <v>223</v>
      </c>
      <c r="B55" s="7" t="s">
        <v>224</v>
      </c>
      <c r="C55" s="8" t="s">
        <v>98</v>
      </c>
      <c r="D55" s="9" t="s">
        <v>225</v>
      </c>
      <c r="E55" s="16">
        <v>151319</v>
      </c>
      <c r="F55" s="17">
        <v>151319</v>
      </c>
      <c r="G55" s="17">
        <v>0</v>
      </c>
      <c r="H55" s="17">
        <v>0</v>
      </c>
      <c r="I55" s="17">
        <v>0</v>
      </c>
      <c r="J55" s="16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6">
        <f t="shared" si="1"/>
        <v>151319</v>
      </c>
    </row>
    <row r="56" spans="1:16" ht="47.25">
      <c r="A56" s="7" t="s">
        <v>226</v>
      </c>
      <c r="B56" s="7" t="s">
        <v>227</v>
      </c>
      <c r="C56" s="8" t="s">
        <v>117</v>
      </c>
      <c r="D56" s="9" t="s">
        <v>228</v>
      </c>
      <c r="E56" s="16">
        <v>27674</v>
      </c>
      <c r="F56" s="17">
        <v>27674</v>
      </c>
      <c r="G56" s="17">
        <v>0</v>
      </c>
      <c r="H56" s="17">
        <v>0</v>
      </c>
      <c r="I56" s="17">
        <v>0</v>
      </c>
      <c r="J56" s="16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6">
        <f t="shared" si="1"/>
        <v>27674</v>
      </c>
    </row>
    <row r="57" spans="1:16" ht="78.75">
      <c r="A57" s="7" t="s">
        <v>129</v>
      </c>
      <c r="B57" s="7" t="s">
        <v>131</v>
      </c>
      <c r="C57" s="8" t="s">
        <v>130</v>
      </c>
      <c r="D57" s="9" t="s">
        <v>132</v>
      </c>
      <c r="E57" s="16">
        <v>5477443</v>
      </c>
      <c r="F57" s="17">
        <v>5477443</v>
      </c>
      <c r="G57" s="17">
        <v>4296568</v>
      </c>
      <c r="H57" s="17">
        <v>78103</v>
      </c>
      <c r="I57" s="17">
        <v>0</v>
      </c>
      <c r="J57" s="16">
        <v>30000</v>
      </c>
      <c r="K57" s="17">
        <v>0</v>
      </c>
      <c r="L57" s="17">
        <v>30000</v>
      </c>
      <c r="M57" s="17">
        <v>16630</v>
      </c>
      <c r="N57" s="17">
        <v>0</v>
      </c>
      <c r="O57" s="17">
        <v>0</v>
      </c>
      <c r="P57" s="16">
        <f t="shared" si="1"/>
        <v>5507443</v>
      </c>
    </row>
    <row r="58" spans="1:16" ht="39" customHeight="1">
      <c r="A58" s="7" t="s">
        <v>133</v>
      </c>
      <c r="B58" s="7" t="s">
        <v>134</v>
      </c>
      <c r="C58" s="8" t="s">
        <v>91</v>
      </c>
      <c r="D58" s="9" t="s">
        <v>135</v>
      </c>
      <c r="E58" s="16">
        <v>5135586</v>
      </c>
      <c r="F58" s="17">
        <v>5135586</v>
      </c>
      <c r="G58" s="17">
        <v>3885727</v>
      </c>
      <c r="H58" s="17">
        <v>67600</v>
      </c>
      <c r="I58" s="17">
        <v>0</v>
      </c>
      <c r="J58" s="16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6">
        <f t="shared" si="1"/>
        <v>5135586</v>
      </c>
    </row>
    <row r="59" spans="1:16" ht="31.5">
      <c r="A59" s="7" t="s">
        <v>136</v>
      </c>
      <c r="B59" s="7" t="s">
        <v>137</v>
      </c>
      <c r="C59" s="8" t="s">
        <v>36</v>
      </c>
      <c r="D59" s="9" t="s">
        <v>138</v>
      </c>
      <c r="E59" s="16">
        <v>12800</v>
      </c>
      <c r="F59" s="17">
        <v>12800</v>
      </c>
      <c r="G59" s="17">
        <v>0</v>
      </c>
      <c r="H59" s="17">
        <v>0</v>
      </c>
      <c r="I59" s="17">
        <v>0</v>
      </c>
      <c r="J59" s="16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6">
        <f t="shared" si="1"/>
        <v>12800</v>
      </c>
    </row>
    <row r="60" spans="1:16" ht="110.25">
      <c r="A60" s="7" t="s">
        <v>139</v>
      </c>
      <c r="B60" s="7" t="s">
        <v>140</v>
      </c>
      <c r="C60" s="8" t="s">
        <v>91</v>
      </c>
      <c r="D60" s="9" t="s">
        <v>141</v>
      </c>
      <c r="E60" s="16">
        <v>928332</v>
      </c>
      <c r="F60" s="17">
        <v>928332</v>
      </c>
      <c r="G60" s="17">
        <v>0</v>
      </c>
      <c r="H60" s="17">
        <v>0</v>
      </c>
      <c r="I60" s="17">
        <v>0</v>
      </c>
      <c r="J60" s="16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6">
        <f t="shared" si="1"/>
        <v>928332</v>
      </c>
    </row>
    <row r="61" spans="1:16" ht="78.75">
      <c r="A61" s="7" t="s">
        <v>229</v>
      </c>
      <c r="B61" s="7" t="s">
        <v>230</v>
      </c>
      <c r="C61" s="8" t="s">
        <v>91</v>
      </c>
      <c r="D61" s="9" t="s">
        <v>231</v>
      </c>
      <c r="E61" s="16">
        <v>24655</v>
      </c>
      <c r="F61" s="17">
        <v>24655</v>
      </c>
      <c r="G61" s="17">
        <v>0</v>
      </c>
      <c r="H61" s="17">
        <v>0</v>
      </c>
      <c r="I61" s="17">
        <v>0</v>
      </c>
      <c r="J61" s="16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6">
        <f t="shared" si="1"/>
        <v>24655</v>
      </c>
    </row>
    <row r="62" spans="1:16" ht="94.5">
      <c r="A62" s="7" t="s">
        <v>142</v>
      </c>
      <c r="B62" s="7" t="s">
        <v>144</v>
      </c>
      <c r="C62" s="8" t="s">
        <v>143</v>
      </c>
      <c r="D62" s="9" t="s">
        <v>145</v>
      </c>
      <c r="E62" s="16">
        <v>672201</v>
      </c>
      <c r="F62" s="17">
        <v>672201</v>
      </c>
      <c r="G62" s="17">
        <v>0</v>
      </c>
      <c r="H62" s="17">
        <v>0</v>
      </c>
      <c r="I62" s="17">
        <v>0</v>
      </c>
      <c r="J62" s="16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6">
        <f t="shared" si="1"/>
        <v>672201</v>
      </c>
    </row>
    <row r="63" spans="1:16" ht="63">
      <c r="A63" s="7" t="s">
        <v>146</v>
      </c>
      <c r="B63" s="7" t="s">
        <v>147</v>
      </c>
      <c r="C63" s="8" t="s">
        <v>117</v>
      </c>
      <c r="D63" s="9" t="s">
        <v>148</v>
      </c>
      <c r="E63" s="16">
        <v>178791</v>
      </c>
      <c r="F63" s="17">
        <v>178791</v>
      </c>
      <c r="G63" s="17">
        <v>0</v>
      </c>
      <c r="H63" s="17">
        <v>0</v>
      </c>
      <c r="I63" s="17">
        <v>0</v>
      </c>
      <c r="J63" s="16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6">
        <f t="shared" si="1"/>
        <v>178791</v>
      </c>
    </row>
    <row r="64" spans="1:16" ht="63">
      <c r="A64" s="7" t="s">
        <v>210</v>
      </c>
      <c r="B64" s="7" t="s">
        <v>211</v>
      </c>
      <c r="C64" s="8" t="s">
        <v>98</v>
      </c>
      <c r="D64" s="9" t="s">
        <v>212</v>
      </c>
      <c r="E64" s="16">
        <v>309274</v>
      </c>
      <c r="F64" s="17">
        <v>309274</v>
      </c>
      <c r="G64" s="17">
        <v>0</v>
      </c>
      <c r="H64" s="17">
        <v>0</v>
      </c>
      <c r="I64" s="17">
        <v>0</v>
      </c>
      <c r="J64" s="16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6">
        <f t="shared" si="1"/>
        <v>309274</v>
      </c>
    </row>
    <row r="65" spans="1:16" ht="31.5">
      <c r="A65" s="7" t="s">
        <v>149</v>
      </c>
      <c r="B65" s="7" t="s">
        <v>44</v>
      </c>
      <c r="C65" s="8" t="s">
        <v>43</v>
      </c>
      <c r="D65" s="9" t="s">
        <v>45</v>
      </c>
      <c r="E65" s="16">
        <v>6400398</v>
      </c>
      <c r="F65" s="17">
        <v>6400398</v>
      </c>
      <c r="G65" s="17">
        <v>0</v>
      </c>
      <c r="H65" s="17">
        <v>0</v>
      </c>
      <c r="I65" s="17">
        <v>0</v>
      </c>
      <c r="J65" s="16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6">
        <f t="shared" si="1"/>
        <v>6400398</v>
      </c>
    </row>
    <row r="66" spans="1:16" ht="47.25">
      <c r="A66" s="4" t="s">
        <v>150</v>
      </c>
      <c r="B66" s="5"/>
      <c r="C66" s="6"/>
      <c r="D66" s="26" t="s">
        <v>205</v>
      </c>
      <c r="E66" s="14">
        <v>34941674</v>
      </c>
      <c r="F66" s="15">
        <v>34941674</v>
      </c>
      <c r="G66" s="15">
        <v>26969434</v>
      </c>
      <c r="H66" s="15">
        <v>1055079</v>
      </c>
      <c r="I66" s="15">
        <v>0</v>
      </c>
      <c r="J66" s="14">
        <v>1111580</v>
      </c>
      <c r="K66" s="15">
        <v>0</v>
      </c>
      <c r="L66" s="15">
        <v>1106580</v>
      </c>
      <c r="M66" s="15">
        <v>530214</v>
      </c>
      <c r="N66" s="15">
        <v>26268</v>
      </c>
      <c r="O66" s="15">
        <v>5000</v>
      </c>
      <c r="P66" s="14">
        <f t="shared" si="1"/>
        <v>36053254</v>
      </c>
    </row>
    <row r="67" spans="1:16" ht="47.25">
      <c r="A67" s="4" t="s">
        <v>151</v>
      </c>
      <c r="B67" s="5"/>
      <c r="C67" s="6"/>
      <c r="D67" s="26" t="s">
        <v>235</v>
      </c>
      <c r="E67" s="14">
        <v>34941674</v>
      </c>
      <c r="F67" s="15">
        <v>34941674</v>
      </c>
      <c r="G67" s="15">
        <v>26969434</v>
      </c>
      <c r="H67" s="15">
        <v>1055079</v>
      </c>
      <c r="I67" s="15">
        <v>0</v>
      </c>
      <c r="J67" s="14">
        <v>1111580</v>
      </c>
      <c r="K67" s="15">
        <v>0</v>
      </c>
      <c r="L67" s="15">
        <v>1106580</v>
      </c>
      <c r="M67" s="15">
        <v>530214</v>
      </c>
      <c r="N67" s="15">
        <v>26268</v>
      </c>
      <c r="O67" s="15">
        <v>5000</v>
      </c>
      <c r="P67" s="14">
        <f t="shared" si="1"/>
        <v>36053254</v>
      </c>
    </row>
    <row r="68" spans="1:16" ht="61.5" customHeight="1">
      <c r="A68" s="7" t="s">
        <v>152</v>
      </c>
      <c r="B68" s="7" t="s">
        <v>87</v>
      </c>
      <c r="C68" s="8" t="s">
        <v>20</v>
      </c>
      <c r="D68" s="9" t="s">
        <v>88</v>
      </c>
      <c r="E68" s="16">
        <v>1095177</v>
      </c>
      <c r="F68" s="17">
        <v>1095177</v>
      </c>
      <c r="G68" s="17">
        <v>892164</v>
      </c>
      <c r="H68" s="17">
        <v>0</v>
      </c>
      <c r="I68" s="17">
        <v>0</v>
      </c>
      <c r="J68" s="16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6">
        <f t="shared" si="1"/>
        <v>1095177</v>
      </c>
    </row>
    <row r="69" spans="1:16" ht="31.5">
      <c r="A69" s="7" t="s">
        <v>153</v>
      </c>
      <c r="B69" s="7" t="s">
        <v>154</v>
      </c>
      <c r="C69" s="8" t="s">
        <v>97</v>
      </c>
      <c r="D69" s="9" t="s">
        <v>207</v>
      </c>
      <c r="E69" s="16">
        <v>14272923</v>
      </c>
      <c r="F69" s="17">
        <v>14272923</v>
      </c>
      <c r="G69" s="17">
        <v>11362833</v>
      </c>
      <c r="H69" s="17">
        <v>209726</v>
      </c>
      <c r="I69" s="17">
        <v>0</v>
      </c>
      <c r="J69" s="16">
        <v>861980</v>
      </c>
      <c r="K69" s="17">
        <v>0</v>
      </c>
      <c r="L69" s="17">
        <v>861980</v>
      </c>
      <c r="M69" s="17">
        <v>480214</v>
      </c>
      <c r="N69" s="17">
        <v>5538</v>
      </c>
      <c r="O69" s="17">
        <v>0</v>
      </c>
      <c r="P69" s="16">
        <f t="shared" si="1"/>
        <v>15134903</v>
      </c>
    </row>
    <row r="70" spans="1:16">
      <c r="A70" s="7" t="s">
        <v>155</v>
      </c>
      <c r="B70" s="7" t="s">
        <v>157</v>
      </c>
      <c r="C70" s="8" t="s">
        <v>156</v>
      </c>
      <c r="D70" s="9" t="s">
        <v>158</v>
      </c>
      <c r="E70" s="16">
        <v>3472128</v>
      </c>
      <c r="F70" s="17">
        <v>3472128</v>
      </c>
      <c r="G70" s="17">
        <v>2626518</v>
      </c>
      <c r="H70" s="17">
        <v>103527</v>
      </c>
      <c r="I70" s="17">
        <v>0</v>
      </c>
      <c r="J70" s="16">
        <v>9000</v>
      </c>
      <c r="K70" s="17">
        <v>0</v>
      </c>
      <c r="L70" s="17">
        <v>6000</v>
      </c>
      <c r="M70" s="17">
        <v>0</v>
      </c>
      <c r="N70" s="17">
        <v>0</v>
      </c>
      <c r="O70" s="17">
        <v>3000</v>
      </c>
      <c r="P70" s="16">
        <f t="shared" si="1"/>
        <v>3481128</v>
      </c>
    </row>
    <row r="71" spans="1:16" ht="31.5">
      <c r="A71" s="7" t="s">
        <v>159</v>
      </c>
      <c r="B71" s="7" t="s">
        <v>160</v>
      </c>
      <c r="C71" s="8" t="s">
        <v>156</v>
      </c>
      <c r="D71" s="9" t="s">
        <v>161</v>
      </c>
      <c r="E71" s="16">
        <v>3138928</v>
      </c>
      <c r="F71" s="17">
        <v>3138928</v>
      </c>
      <c r="G71" s="17">
        <v>2369649</v>
      </c>
      <c r="H71" s="17">
        <v>105508</v>
      </c>
      <c r="I71" s="17">
        <v>0</v>
      </c>
      <c r="J71" s="16">
        <v>25000</v>
      </c>
      <c r="K71" s="17">
        <v>0</v>
      </c>
      <c r="L71" s="17">
        <v>23000</v>
      </c>
      <c r="M71" s="17">
        <v>0</v>
      </c>
      <c r="N71" s="17">
        <v>0</v>
      </c>
      <c r="O71" s="17">
        <v>2000</v>
      </c>
      <c r="P71" s="16">
        <f t="shared" si="1"/>
        <v>3163928</v>
      </c>
    </row>
    <row r="72" spans="1:16" ht="47.25">
      <c r="A72" s="7" t="s">
        <v>162</v>
      </c>
      <c r="B72" s="7" t="s">
        <v>164</v>
      </c>
      <c r="C72" s="8" t="s">
        <v>163</v>
      </c>
      <c r="D72" s="9" t="s">
        <v>165</v>
      </c>
      <c r="E72" s="16">
        <v>8969597</v>
      </c>
      <c r="F72" s="17">
        <v>8969597</v>
      </c>
      <c r="G72" s="17">
        <v>6570187</v>
      </c>
      <c r="H72" s="17">
        <v>604692</v>
      </c>
      <c r="I72" s="17">
        <v>0</v>
      </c>
      <c r="J72" s="16">
        <v>215600</v>
      </c>
      <c r="K72" s="17">
        <v>0</v>
      </c>
      <c r="L72" s="17">
        <v>215600</v>
      </c>
      <c r="M72" s="17">
        <v>50000</v>
      </c>
      <c r="N72" s="17">
        <v>20730</v>
      </c>
      <c r="O72" s="17">
        <v>0</v>
      </c>
      <c r="P72" s="16">
        <f t="shared" si="1"/>
        <v>9185197</v>
      </c>
    </row>
    <row r="73" spans="1:16" ht="31.5">
      <c r="A73" s="7" t="s">
        <v>166</v>
      </c>
      <c r="B73" s="7" t="s">
        <v>168</v>
      </c>
      <c r="C73" s="8" t="s">
        <v>167</v>
      </c>
      <c r="D73" s="9" t="s">
        <v>169</v>
      </c>
      <c r="E73" s="16">
        <v>3992921</v>
      </c>
      <c r="F73" s="17">
        <v>3992921</v>
      </c>
      <c r="G73" s="17">
        <v>3148083</v>
      </c>
      <c r="H73" s="17">
        <v>31626</v>
      </c>
      <c r="I73" s="17">
        <v>0</v>
      </c>
      <c r="J73" s="16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6">
        <f t="shared" si="1"/>
        <v>3992921</v>
      </c>
    </row>
    <row r="74" spans="1:16" ht="63">
      <c r="A74" s="4" t="s">
        <v>170</v>
      </c>
      <c r="B74" s="5"/>
      <c r="C74" s="6"/>
      <c r="D74" s="26" t="s">
        <v>213</v>
      </c>
      <c r="E74" s="14">
        <v>2945783</v>
      </c>
      <c r="F74" s="15">
        <v>2945783</v>
      </c>
      <c r="G74" s="15">
        <v>2338202</v>
      </c>
      <c r="H74" s="15">
        <v>18932</v>
      </c>
      <c r="I74" s="15">
        <v>0</v>
      </c>
      <c r="J74" s="14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4">
        <f t="shared" si="1"/>
        <v>2945783</v>
      </c>
    </row>
    <row r="75" spans="1:16" ht="63">
      <c r="A75" s="4" t="s">
        <v>171</v>
      </c>
      <c r="B75" s="5"/>
      <c r="C75" s="6"/>
      <c r="D75" s="26" t="s">
        <v>236</v>
      </c>
      <c r="E75" s="14">
        <v>2945783</v>
      </c>
      <c r="F75" s="15">
        <v>2945783</v>
      </c>
      <c r="G75" s="15">
        <v>2338202</v>
      </c>
      <c r="H75" s="15">
        <v>18932</v>
      </c>
      <c r="I75" s="15">
        <v>0</v>
      </c>
      <c r="J75" s="14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4">
        <f t="shared" si="1"/>
        <v>2945783</v>
      </c>
    </row>
    <row r="76" spans="1:16" ht="60" customHeight="1">
      <c r="A76" s="7" t="s">
        <v>172</v>
      </c>
      <c r="B76" s="7" t="s">
        <v>87</v>
      </c>
      <c r="C76" s="8" t="s">
        <v>20</v>
      </c>
      <c r="D76" s="9" t="s">
        <v>88</v>
      </c>
      <c r="E76" s="16">
        <v>2945783</v>
      </c>
      <c r="F76" s="17">
        <v>2945783</v>
      </c>
      <c r="G76" s="17">
        <v>2338202</v>
      </c>
      <c r="H76" s="17">
        <v>18932</v>
      </c>
      <c r="I76" s="17">
        <v>0</v>
      </c>
      <c r="J76" s="16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6">
        <f t="shared" si="1"/>
        <v>2945783</v>
      </c>
    </row>
    <row r="77" spans="1:16" ht="31.5">
      <c r="A77" s="4" t="s">
        <v>173</v>
      </c>
      <c r="B77" s="5"/>
      <c r="C77" s="6"/>
      <c r="D77" s="26" t="s">
        <v>232</v>
      </c>
      <c r="E77" s="14">
        <v>2460319</v>
      </c>
      <c r="F77" s="15">
        <v>2460319</v>
      </c>
      <c r="G77" s="15">
        <v>1967669</v>
      </c>
      <c r="H77" s="15">
        <v>19000</v>
      </c>
      <c r="I77" s="15">
        <v>0</v>
      </c>
      <c r="J77" s="14">
        <v>27500</v>
      </c>
      <c r="K77" s="15">
        <v>0</v>
      </c>
      <c r="L77" s="15">
        <v>27500</v>
      </c>
      <c r="M77" s="15">
        <v>0</v>
      </c>
      <c r="N77" s="15">
        <v>0</v>
      </c>
      <c r="O77" s="15">
        <v>0</v>
      </c>
      <c r="P77" s="14">
        <f t="shared" si="1"/>
        <v>2487819</v>
      </c>
    </row>
    <row r="78" spans="1:16" ht="47.25">
      <c r="A78" s="4" t="s">
        <v>174</v>
      </c>
      <c r="B78" s="5"/>
      <c r="C78" s="6"/>
      <c r="D78" s="26" t="s">
        <v>237</v>
      </c>
      <c r="E78" s="14">
        <v>2460319</v>
      </c>
      <c r="F78" s="15">
        <v>2460319</v>
      </c>
      <c r="G78" s="15">
        <v>1967669</v>
      </c>
      <c r="H78" s="15">
        <v>19000</v>
      </c>
      <c r="I78" s="15">
        <v>0</v>
      </c>
      <c r="J78" s="14">
        <v>27500</v>
      </c>
      <c r="K78" s="15">
        <v>0</v>
      </c>
      <c r="L78" s="15">
        <v>27500</v>
      </c>
      <c r="M78" s="15">
        <v>0</v>
      </c>
      <c r="N78" s="15">
        <v>0</v>
      </c>
      <c r="O78" s="15">
        <v>0</v>
      </c>
      <c r="P78" s="14">
        <f t="shared" si="1"/>
        <v>2487819</v>
      </c>
    </row>
    <row r="79" spans="1:16" ht="47.25">
      <c r="A79" s="7" t="s">
        <v>175</v>
      </c>
      <c r="B79" s="7" t="s">
        <v>87</v>
      </c>
      <c r="C79" s="8" t="s">
        <v>20</v>
      </c>
      <c r="D79" s="9" t="s">
        <v>88</v>
      </c>
      <c r="E79" s="16">
        <v>2460319</v>
      </c>
      <c r="F79" s="17">
        <v>2460319</v>
      </c>
      <c r="G79" s="17">
        <v>1967669</v>
      </c>
      <c r="H79" s="17">
        <v>19000</v>
      </c>
      <c r="I79" s="17">
        <v>0</v>
      </c>
      <c r="J79" s="16">
        <v>27500</v>
      </c>
      <c r="K79" s="17">
        <v>0</v>
      </c>
      <c r="L79" s="17">
        <v>27500</v>
      </c>
      <c r="M79" s="17">
        <v>0</v>
      </c>
      <c r="N79" s="17">
        <v>0</v>
      </c>
      <c r="O79" s="17">
        <v>0</v>
      </c>
      <c r="P79" s="16">
        <f t="shared" si="1"/>
        <v>2487819</v>
      </c>
    </row>
    <row r="80" spans="1:16" ht="47.25">
      <c r="A80" s="4" t="s">
        <v>176</v>
      </c>
      <c r="B80" s="5"/>
      <c r="C80" s="6"/>
      <c r="D80" s="26" t="s">
        <v>206</v>
      </c>
      <c r="E80" s="14">
        <v>136435851</v>
      </c>
      <c r="F80" s="15">
        <v>114353666</v>
      </c>
      <c r="G80" s="15">
        <v>4293680</v>
      </c>
      <c r="H80" s="15">
        <v>54195</v>
      </c>
      <c r="I80" s="15">
        <v>0</v>
      </c>
      <c r="J80" s="14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4">
        <f t="shared" ref="P80:P87" si="2">E80+J80</f>
        <v>136435851</v>
      </c>
    </row>
    <row r="81" spans="1:17" ht="47.25">
      <c r="A81" s="4" t="s">
        <v>177</v>
      </c>
      <c r="B81" s="5"/>
      <c r="C81" s="6"/>
      <c r="D81" s="26" t="s">
        <v>238</v>
      </c>
      <c r="E81" s="14">
        <v>136435851</v>
      </c>
      <c r="F81" s="15">
        <v>114353666</v>
      </c>
      <c r="G81" s="15">
        <v>4293680</v>
      </c>
      <c r="H81" s="15">
        <v>54195</v>
      </c>
      <c r="I81" s="15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4">
        <f t="shared" si="2"/>
        <v>136435851</v>
      </c>
    </row>
    <row r="82" spans="1:17" ht="54" customHeight="1">
      <c r="A82" s="7" t="s">
        <v>178</v>
      </c>
      <c r="B82" s="7" t="s">
        <v>87</v>
      </c>
      <c r="C82" s="8" t="s">
        <v>20</v>
      </c>
      <c r="D82" s="9" t="s">
        <v>88</v>
      </c>
      <c r="E82" s="16">
        <v>5522533</v>
      </c>
      <c r="F82" s="17">
        <v>5522533</v>
      </c>
      <c r="G82" s="17">
        <v>4293680</v>
      </c>
      <c r="H82" s="17">
        <v>54195</v>
      </c>
      <c r="I82" s="17">
        <v>0</v>
      </c>
      <c r="J82" s="16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6">
        <f t="shared" si="2"/>
        <v>5522533</v>
      </c>
    </row>
    <row r="83" spans="1:17" ht="31.5">
      <c r="A83" s="7" t="s">
        <v>179</v>
      </c>
      <c r="B83" s="7" t="s">
        <v>25</v>
      </c>
      <c r="C83" s="8" t="s">
        <v>24</v>
      </c>
      <c r="D83" s="9" t="s">
        <v>26</v>
      </c>
      <c r="E83" s="16">
        <v>6720000</v>
      </c>
      <c r="F83" s="17">
        <v>6720000</v>
      </c>
      <c r="G83" s="17">
        <v>0</v>
      </c>
      <c r="H83" s="17">
        <v>0</v>
      </c>
      <c r="I83" s="17">
        <v>0</v>
      </c>
      <c r="J83" s="16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6">
        <f t="shared" si="2"/>
        <v>6720000</v>
      </c>
    </row>
    <row r="84" spans="1:17">
      <c r="A84" s="7" t="s">
        <v>180</v>
      </c>
      <c r="B84" s="7" t="s">
        <v>182</v>
      </c>
      <c r="C84" s="8" t="s">
        <v>181</v>
      </c>
      <c r="D84" s="9" t="s">
        <v>183</v>
      </c>
      <c r="E84" s="16">
        <v>36933</v>
      </c>
      <c r="F84" s="17">
        <v>36933</v>
      </c>
      <c r="G84" s="17">
        <v>0</v>
      </c>
      <c r="H84" s="17">
        <v>0</v>
      </c>
      <c r="I84" s="17">
        <v>0</v>
      </c>
      <c r="J84" s="16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6">
        <f t="shared" si="2"/>
        <v>36933</v>
      </c>
    </row>
    <row r="85" spans="1:17">
      <c r="A85" s="7" t="s">
        <v>184</v>
      </c>
      <c r="B85" s="7" t="s">
        <v>185</v>
      </c>
      <c r="C85" s="8" t="s">
        <v>24</v>
      </c>
      <c r="D85" s="9" t="s">
        <v>186</v>
      </c>
      <c r="E85" s="16">
        <v>22082185</v>
      </c>
      <c r="F85" s="17">
        <v>0</v>
      </c>
      <c r="G85" s="17">
        <v>0</v>
      </c>
      <c r="H85" s="17">
        <v>0</v>
      </c>
      <c r="I85" s="17">
        <v>0</v>
      </c>
      <c r="J85" s="16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6">
        <f t="shared" si="2"/>
        <v>22082185</v>
      </c>
    </row>
    <row r="86" spans="1:17">
      <c r="A86" s="7" t="s">
        <v>187</v>
      </c>
      <c r="B86" s="7" t="s">
        <v>188</v>
      </c>
      <c r="C86" s="8" t="s">
        <v>25</v>
      </c>
      <c r="D86" s="9" t="s">
        <v>189</v>
      </c>
      <c r="E86" s="16">
        <v>102074200</v>
      </c>
      <c r="F86" s="17">
        <v>102074200</v>
      </c>
      <c r="G86" s="17">
        <v>0</v>
      </c>
      <c r="H86" s="17">
        <v>0</v>
      </c>
      <c r="I86" s="17">
        <v>0</v>
      </c>
      <c r="J86" s="16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6">
        <f t="shared" si="2"/>
        <v>102074200</v>
      </c>
    </row>
    <row r="87" spans="1:17" ht="21.6" customHeight="1">
      <c r="A87" s="10" t="s">
        <v>190</v>
      </c>
      <c r="B87" s="11" t="s">
        <v>190</v>
      </c>
      <c r="C87" s="12" t="s">
        <v>190</v>
      </c>
      <c r="D87" s="13" t="s">
        <v>191</v>
      </c>
      <c r="E87" s="14">
        <v>551778867</v>
      </c>
      <c r="F87" s="14">
        <v>465738979</v>
      </c>
      <c r="G87" s="14">
        <v>234765404</v>
      </c>
      <c r="H87" s="14">
        <v>11876298</v>
      </c>
      <c r="I87" s="14">
        <v>63957703</v>
      </c>
      <c r="J87" s="14">
        <v>6141567</v>
      </c>
      <c r="K87" s="14">
        <v>0</v>
      </c>
      <c r="L87" s="14">
        <v>6102267</v>
      </c>
      <c r="M87" s="14">
        <v>546844</v>
      </c>
      <c r="N87" s="14">
        <v>26268</v>
      </c>
      <c r="O87" s="14">
        <v>39300</v>
      </c>
      <c r="P87" s="14">
        <f t="shared" si="2"/>
        <v>557920434</v>
      </c>
    </row>
    <row r="88" spans="1:17" ht="21.6" customHeight="1">
      <c r="A88" s="30"/>
      <c r="B88" s="31"/>
      <c r="C88" s="32"/>
      <c r="D88" s="33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7" ht="18.75">
      <c r="A89" s="22"/>
      <c r="B89" s="22"/>
      <c r="C89" s="22"/>
      <c r="D89" s="22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3"/>
    </row>
    <row r="90" spans="1:17" ht="18.75">
      <c r="A90" s="24" t="s">
        <v>192</v>
      </c>
      <c r="B90" s="25"/>
      <c r="C90" s="25"/>
      <c r="D90" s="24"/>
      <c r="E90" s="24"/>
      <c r="F90" s="25"/>
      <c r="G90" s="25"/>
      <c r="H90" s="25"/>
      <c r="I90" s="35" t="s">
        <v>193</v>
      </c>
      <c r="J90" s="35"/>
      <c r="K90" s="35"/>
      <c r="L90" s="35"/>
      <c r="M90" s="35"/>
      <c r="N90" s="35"/>
      <c r="O90" s="35"/>
      <c r="P90" s="35"/>
      <c r="Q90" s="25"/>
    </row>
    <row r="91" spans="1:17" ht="18.75">
      <c r="A91" s="22"/>
      <c r="B91" s="22"/>
      <c r="C91" s="22"/>
      <c r="D91" s="22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3"/>
    </row>
    <row r="92" spans="1:17" ht="18.75">
      <c r="A92" s="22" t="s">
        <v>198</v>
      </c>
      <c r="B92" s="22"/>
      <c r="C92" s="22"/>
      <c r="D92" s="22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3"/>
    </row>
    <row r="93" spans="1:17" ht="18.75">
      <c r="A93" s="22" t="s">
        <v>199</v>
      </c>
      <c r="B93" s="22"/>
      <c r="C93" s="22"/>
      <c r="D93" s="22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3"/>
    </row>
    <row r="94" spans="1:17" ht="18.75">
      <c r="A94" s="22" t="s">
        <v>200</v>
      </c>
      <c r="B94" s="22"/>
      <c r="C94" s="22"/>
      <c r="D94" s="22"/>
      <c r="E94" s="21"/>
      <c r="F94" s="21"/>
      <c r="G94" s="21"/>
      <c r="H94" s="21"/>
      <c r="I94" s="36" t="s">
        <v>201</v>
      </c>
      <c r="J94" s="36"/>
      <c r="K94" s="36"/>
      <c r="L94" s="36"/>
      <c r="M94" s="36"/>
      <c r="N94" s="36"/>
      <c r="O94" s="36"/>
      <c r="P94" s="36"/>
      <c r="Q94" s="23"/>
    </row>
  </sheetData>
  <mergeCells count="24">
    <mergeCell ref="E11:I11"/>
    <mergeCell ref="E12:E14"/>
    <mergeCell ref="F12:F14"/>
    <mergeCell ref="G12:H12"/>
    <mergeCell ref="A7:P7"/>
    <mergeCell ref="A8:P8"/>
    <mergeCell ref="G13:G14"/>
    <mergeCell ref="H13:H14"/>
    <mergeCell ref="I12:I14"/>
    <mergeCell ref="J11:O11"/>
    <mergeCell ref="J12:J14"/>
    <mergeCell ref="K12:K14"/>
    <mergeCell ref="M13:M14"/>
    <mergeCell ref="N13:N14"/>
    <mergeCell ref="I90:P90"/>
    <mergeCell ref="I94:P94"/>
    <mergeCell ref="A11:A14"/>
    <mergeCell ref="B11:B14"/>
    <mergeCell ref="L12:L14"/>
    <mergeCell ref="M12:N12"/>
    <mergeCell ref="O12:O14"/>
    <mergeCell ref="P11:P14"/>
    <mergeCell ref="C11:C14"/>
    <mergeCell ref="D11:D14"/>
  </mergeCells>
  <phoneticPr fontId="0" type="noConversion"/>
  <pageMargins left="0.78740157480314965" right="0.78740157480314965" top="1.1811023622047245" bottom="0.39370078740157483" header="0" footer="0"/>
  <pageSetup paperSize="9" scale="5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2022-12-26T09:37:02Z</cp:lastPrinted>
  <dcterms:created xsi:type="dcterms:W3CDTF">2021-12-03T07:37:57Z</dcterms:created>
  <dcterms:modified xsi:type="dcterms:W3CDTF">2022-12-26T09:37:09Z</dcterms:modified>
</cp:coreProperties>
</file>