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772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107" i="1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</calcChain>
</file>

<file path=xl/sharedStrings.xml><?xml version="1.0" encoding="utf-8"?>
<sst xmlns="http://schemas.openxmlformats.org/spreadsheetml/2006/main" count="362" uniqueCount="287">
  <si>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</si>
  <si>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</si>
  <si>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</si>
  <si>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</si>
  <si>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</si>
  <si>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</si>
  <si>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</si>
  <si>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</si>
  <si>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</si>
  <si>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</si>
  <si>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</si>
  <si>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</si>
  <si>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</si>
  <si>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</si>
  <si>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</si>
  <si>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</si>
  <si>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</si>
  <si>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</si>
  <si>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</si>
  <si>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</si>
  <si>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</si>
  <si>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</si>
  <si>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</si>
  <si>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</si>
  <si>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</si>
  <si>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</si>
  <si>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</si>
  <si>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0212020</t>
  </si>
  <si>
    <t>0732</t>
  </si>
  <si>
    <t>2020</t>
  </si>
  <si>
    <t>Спеціалізована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</si>
  <si>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</si>
  <si>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</si>
  <si>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</si>
  <si>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</si>
  <si>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</si>
  <si>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1040</t>
  </si>
  <si>
    <t>3112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</si>
  <si>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</si>
  <si>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</si>
  <si>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</si>
  <si>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</si>
  <si>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0213242</t>
  </si>
  <si>
    <t>1090</t>
  </si>
  <si>
    <t>3242</t>
  </si>
  <si>
    <t>Інші заходи у сфері соціального захисту і соціального забезпечення</t>
  </si>
  <si>
    <t>0215011</t>
  </si>
  <si>
    <t>0810</t>
  </si>
  <si>
    <t>5011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</si>
  <si>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</si>
  <si>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</si>
  <si>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</si>
  <si>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</si>
  <si>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0216030</t>
  </si>
  <si>
    <t>0620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</si>
  <si>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</si>
  <si>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</si>
  <si>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</si>
  <si>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</si>
  <si>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</si>
  <si>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</si>
  <si>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0217413</t>
  </si>
  <si>
    <t>0451</t>
  </si>
  <si>
    <t>7413</t>
  </si>
  <si>
    <t>Інші заходи у сфері автотранспорту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</si>
  <si>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</si>
  <si>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</si>
  <si>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</si>
  <si>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</si>
  <si>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</si>
  <si>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</si>
  <si>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</si>
  <si>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</si>
  <si>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</si>
  <si>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</si>
  <si>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</si>
  <si>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</si>
  <si>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</si>
  <si>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</si>
  <si>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</si>
  <si>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0218340</t>
  </si>
  <si>
    <t>0540</t>
  </si>
  <si>
    <t>8340</t>
  </si>
  <si>
    <t>Природоохоронні заходи за рахунок цільових фондів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</si>
  <si>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</si>
  <si>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</si>
  <si>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</si>
  <si>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</si>
  <si>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</si>
  <si>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</si>
  <si>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</si>
  <si>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</si>
  <si>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</si>
  <si>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</si>
  <si>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</si>
  <si>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</si>
  <si>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</si>
  <si>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</si>
  <si>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</si>
  <si>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</si>
  <si>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</si>
  <si>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</si>
  <si>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</si>
  <si>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</si>
  <si>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</si>
  <si>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</si>
  <si>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</si>
  <si>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</si>
  <si>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</si>
  <si>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</si>
  <si>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</si>
  <si>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</si>
  <si>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</si>
  <si>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0800000</t>
  </si>
  <si>
    <t>0810000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</si>
  <si>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</si>
  <si>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</si>
  <si>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</si>
  <si>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</si>
  <si>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</si>
  <si>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</si>
  <si>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</si>
  <si>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</si>
  <si>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</si>
  <si>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</si>
  <si>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</si>
  <si>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</si>
  <si>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</si>
  <si>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</si>
  <si>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</si>
  <si>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</si>
  <si>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</si>
  <si>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</si>
  <si>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</si>
  <si>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</si>
  <si>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</si>
  <si>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</si>
  <si>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</si>
  <si>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</si>
  <si>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</si>
  <si>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</si>
  <si>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</si>
  <si>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</si>
  <si>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</si>
  <si>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</si>
  <si>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</si>
  <si>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</si>
  <si>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</si>
  <si>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</si>
  <si>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</si>
  <si>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1000000</t>
  </si>
  <si>
    <t>1010000</t>
  </si>
  <si>
    <t>1010160</t>
  </si>
  <si>
    <t>1011080</t>
  </si>
  <si>
    <t>1080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</si>
  <si>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</si>
  <si>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</si>
  <si>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</si>
  <si>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</si>
  <si>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</si>
  <si>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</si>
  <si>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</si>
  <si>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</si>
  <si>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</si>
  <si>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</si>
  <si>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</si>
  <si>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</si>
  <si>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</si>
  <si>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</si>
  <si>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</si>
  <si>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</si>
  <si>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</si>
  <si>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1510160</t>
  </si>
  <si>
    <t>3100000</t>
  </si>
  <si>
    <t>3110000</t>
  </si>
  <si>
    <t>3110160</t>
  </si>
  <si>
    <t>3700000</t>
  </si>
  <si>
    <t>3710000</t>
  </si>
  <si>
    <t>3710160</t>
  </si>
  <si>
    <t>3718600</t>
  </si>
  <si>
    <t>0170</t>
  </si>
  <si>
    <t>8600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</si>
  <si>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</si>
  <si>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</si>
  <si>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</si>
  <si>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</si>
  <si>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</si>
  <si>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</si>
  <si>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</si>
  <si>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X</t>
  </si>
  <si>
    <t>УСЬОГО</t>
  </si>
  <si>
    <t>Секретар міської ради</t>
  </si>
  <si>
    <t>Іван РОМАНЮК</t>
  </si>
  <si>
    <t>2254600000</t>
  </si>
  <si>
    <t>(код бюджету)</t>
  </si>
  <si>
    <t>Нетішинської міської ради VIIІ скликання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</si>
  <si>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</si>
  <si>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</si>
  <si>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</si>
  <si>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</si>
  <si>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</si>
  <si>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</si>
  <si>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Управління освіти виконавчого комітету Нетішинської міської ради (головний розпорядник)</t>
  </si>
  <si>
    <t>Управління культури виконавчого комітету Нетшинськоїі міської ради (головний розпорядник)</t>
  </si>
  <si>
    <t>Фінансове управління виконавчого комітету Нетішинської  міської ради (головний розпорядник)</t>
  </si>
  <si>
    <t>Надання спеціалізованої освіти мистецькими школами</t>
  </si>
  <si>
    <t>територіальної громади на 2023 рік"</t>
  </si>
  <si>
    <t>Управління соціального захисту населення виконавчого комітету Нетішинської міської ради (головний розпорядник)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</si>
  <si>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</si>
  <si>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</si>
  <si>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</si>
  <si>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капітального будівництва виконавчого комітету Нетішинської  міської ради (головний розпорядник)</t>
  </si>
  <si>
    <t>0611031</t>
  </si>
  <si>
    <t>1031</t>
  </si>
  <si>
    <t>0611152</t>
  </si>
  <si>
    <t>1152</t>
  </si>
  <si>
    <t>Забезпечення діяльності інклюзивно-ресурсних центрів за рахунок освітньої субвенції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</si>
  <si>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</si>
  <si>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</si>
  <si>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</si>
  <si>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</si>
  <si>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</si>
  <si>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</si>
  <si>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</si>
  <si>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</si>
  <si>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</si>
  <si>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Фонд комунального майна міста Нетішина (головний розпорядник)</t>
  </si>
  <si>
    <t>Управління освіти виконавчого  комітету Нетішинської міської ради (відповідальний виконавець)</t>
  </si>
  <si>
    <t>Управління соціального захисту населення виконавчого комітету міської ради (відповідальний виконавець)</t>
  </si>
  <si>
    <t>Управління культури виконавчого  комітету Нетішинської міської ради (відповідальний виконавець)</t>
  </si>
  <si>
    <t>Управління капітального будівництва виконавчого комітету міської ради (відповідальний виконавець)</t>
  </si>
  <si>
    <t>Фонд комунального майна міста Нетішина (відповідальний виконавець)</t>
  </si>
  <si>
    <t>Фінансове управління виконавчого комітету міської ради (відповідальний виконавець)</t>
  </si>
  <si>
    <t xml:space="preserve">до рішення тридцять другої сесії </t>
  </si>
  <si>
    <t>видатків бюджету Нетішинської міської територіальної громади на 2023 рік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</si>
  <si>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</si>
  <si>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</si>
  <si>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 xml:space="preserve">Нетішинської міської ради VIIІ скликання </t>
  </si>
  <si>
    <t>23.12.2022 № 32/1595</t>
  </si>
  <si>
    <t>"Про внесення змін до бюджету Нетішинської			_x000D_</t>
  </si>
  <si>
    <t>міської територіальної громади на 2023 рік"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</si>
  <si>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</si>
  <si>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</si>
  <si>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</si>
  <si>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</si>
  <si>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0217670</t>
  </si>
  <si>
    <t>7670</t>
  </si>
  <si>
    <t>Внески до статутного капіталу суб`єктів господарювання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</si>
  <si>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</si>
  <si>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</si>
  <si>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</si>
  <si>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</si>
  <si>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</si>
  <si>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</si>
  <si>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1511021</t>
  </si>
  <si>
    <t>1511141</t>
  </si>
  <si>
    <t>1516030</t>
  </si>
  <si>
    <t>1517321</t>
  </si>
  <si>
    <t>7321</t>
  </si>
  <si>
    <t>Будівництво освітніх установ та закладів</t>
  </si>
  <si>
    <t>1517370</t>
  </si>
  <si>
    <t>7370</t>
  </si>
  <si>
    <t>Реалізація інших заходів щодо соціально-економічного розвитку територій</t>
  </si>
  <si>
    <t>1518775</t>
  </si>
  <si>
    <t>8775</t>
  </si>
  <si>
    <t>Інші заходи за рахунок коштів резервного фонду місцевого бюджету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</si>
  <si>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</si>
  <si>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</si>
  <si>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</si>
  <si>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</si>
  <si>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</si>
  <si>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</si>
  <si>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0217650</t>
  </si>
  <si>
    <t>7650</t>
  </si>
  <si>
    <t>Проведення експертної грошової оцінки земельної ділянки чи права на неї</t>
  </si>
  <si>
    <t>1517461</t>
  </si>
  <si>
    <t>3710180</t>
  </si>
  <si>
    <t>0215049</t>
  </si>
  <si>
    <t>5049</t>
  </si>
  <si>
    <t>Виконання окремих заходів з реалізації соціального проекту `Активні парки - локації здорової України`</t>
  </si>
  <si>
    <t>0218312</t>
  </si>
  <si>
    <t>8312</t>
  </si>
  <si>
    <t>0512</t>
  </si>
  <si>
    <t>Утилізація відходів</t>
  </si>
  <si>
    <t>(у редакції рішення тридцять шостої (позачергової)  сесії</t>
  </si>
  <si>
    <t>"Про бюджет Нетішинської міської  			_x000D_</t>
  </si>
  <si>
    <t>24.05.2023 № 36/1778)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</si>
</sst>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5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6" fillId="0" borderId="0" xfId="3" applyFont="1" applyFill="1"/>
    <xf numFmtId="0" fontId="8" fillId="0" borderId="0" xfId="3" applyFont="1" applyFill="1"/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/>
    <xf numFmtId="0" fontId="8" fillId="0" borderId="0" xfId="3" applyFont="1"/>
    <xf numFmtId="0" fontId="7" fillId="0" borderId="0" xfId="3"/>
    <xf numFmtId="0" fontId="8" fillId="0" borderId="0" xfId="2" applyFont="1" applyAlignment="1">
      <alignment horizontal="left"/>
    </xf>
    <xf numFmtId="0" fontId="8" fillId="0" borderId="0" xfId="2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quotePrefix="1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4" fontId="2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2" applyFont="1" applyAlignment="1">
      <alignment horizontal="right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4"/>
  <sheetViews>
    <sheetView tabSelected="1" topLeftCell="A94" workbookViewId="0">
      <selection activeCell="A45" sqref="A45:IV45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</cols>
  <sheetData>
    <row r="1" spans="1:17" ht="18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0</v>
      </c>
      <c r="N1" s="6"/>
      <c r="O1" s="6"/>
      <c r="P1" s="6"/>
      <c r="Q1" s="4"/>
    </row>
    <row r="2" spans="1:17" ht="18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 t="s">
        <v>233</v>
      </c>
      <c r="N2" s="11"/>
      <c r="O2" s="11"/>
      <c r="P2" s="11"/>
      <c r="Q2" s="4"/>
    </row>
    <row r="3" spans="1:17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 t="s">
        <v>237</v>
      </c>
      <c r="N3" s="11"/>
      <c r="O3" s="11"/>
      <c r="P3" s="11"/>
      <c r="Q3" s="4"/>
    </row>
    <row r="4" spans="1:17" ht="18.7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1" t="s">
        <v>285</v>
      </c>
      <c r="N4" s="42"/>
      <c r="O4" s="42"/>
      <c r="P4" s="42"/>
      <c r="Q4" s="4"/>
    </row>
    <row r="5" spans="1:17" ht="18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1" t="s">
        <v>206</v>
      </c>
      <c r="N5" s="42"/>
      <c r="O5" s="42"/>
      <c r="P5" s="42"/>
      <c r="Q5" s="4"/>
    </row>
    <row r="6" spans="1:17" ht="18.7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238</v>
      </c>
      <c r="N6" s="11"/>
      <c r="O6" s="11"/>
      <c r="P6" s="11"/>
      <c r="Q6" s="4"/>
    </row>
    <row r="7" spans="1:17" ht="18.7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284</v>
      </c>
      <c r="N7" s="11"/>
      <c r="O7" s="11"/>
      <c r="P7" s="11"/>
      <c r="Q7" s="4"/>
    </row>
    <row r="8" spans="1:17" ht="18.7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1" t="s">
        <v>195</v>
      </c>
      <c r="N8" s="42"/>
      <c r="O8" s="42"/>
      <c r="P8" s="42"/>
      <c r="Q8" s="4"/>
    </row>
    <row r="9" spans="1:17" ht="18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41" t="s">
        <v>239</v>
      </c>
      <c r="N9" s="42"/>
      <c r="O9" s="42"/>
      <c r="P9" s="42"/>
      <c r="Q9" s="4"/>
    </row>
    <row r="10" spans="1:17" ht="18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1" t="s">
        <v>240</v>
      </c>
      <c r="N10" s="42"/>
      <c r="O10" s="42"/>
      <c r="P10" s="42"/>
      <c r="Q10" s="4"/>
    </row>
    <row r="11" spans="1:17" ht="18.7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 t="s">
        <v>286</v>
      </c>
      <c r="N11" s="12"/>
      <c r="O11" s="12"/>
      <c r="P11" s="12"/>
      <c r="Q11" s="4"/>
    </row>
    <row r="12" spans="1:17" ht="23.25" customHeight="1">
      <c r="A12" s="43" t="s">
        <v>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spans="1:17" ht="18.75">
      <c r="A13" s="45" t="s">
        <v>234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1:17">
      <c r="A14" s="8" t="s">
        <v>193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7">
      <c r="A15" s="1" t="s">
        <v>194</v>
      </c>
      <c r="P15" s="10" t="s">
        <v>2</v>
      </c>
    </row>
    <row r="16" spans="1:17">
      <c r="A16" s="38" t="s">
        <v>3</v>
      </c>
      <c r="B16" s="38" t="s">
        <v>4</v>
      </c>
      <c r="C16" s="38" t="s">
        <v>5</v>
      </c>
      <c r="D16" s="38" t="s">
        <v>6</v>
      </c>
      <c r="E16" s="38" t="s">
        <v>7</v>
      </c>
      <c r="F16" s="38"/>
      <c r="G16" s="38"/>
      <c r="H16" s="38"/>
      <c r="I16" s="38"/>
      <c r="J16" s="38" t="s">
        <v>14</v>
      </c>
      <c r="K16" s="38"/>
      <c r="L16" s="38"/>
      <c r="M16" s="38"/>
      <c r="N16" s="38"/>
      <c r="O16" s="38"/>
      <c r="P16" s="39" t="s">
        <v>16</v>
      </c>
    </row>
    <row r="17" spans="1:16">
      <c r="A17" s="38"/>
      <c r="B17" s="38"/>
      <c r="C17" s="38"/>
      <c r="D17" s="38"/>
      <c r="E17" s="39" t="s">
        <v>8</v>
      </c>
      <c r="F17" s="38" t="s">
        <v>9</v>
      </c>
      <c r="G17" s="38" t="s">
        <v>10</v>
      </c>
      <c r="H17" s="38"/>
      <c r="I17" s="38" t="s">
        <v>13</v>
      </c>
      <c r="J17" s="39" t="s">
        <v>8</v>
      </c>
      <c r="K17" s="38" t="s">
        <v>15</v>
      </c>
      <c r="L17" s="38" t="s">
        <v>9</v>
      </c>
      <c r="M17" s="38" t="s">
        <v>10</v>
      </c>
      <c r="N17" s="38"/>
      <c r="O17" s="38" t="s">
        <v>13</v>
      </c>
      <c r="P17" s="38"/>
    </row>
    <row r="18" spans="1:16" ht="12.75">
      <c r="A18" s="38"/>
      <c r="B18" s="38"/>
      <c r="C18" s="38"/>
      <c r="D18" s="38"/>
      <c r="E18" s="38"/>
      <c r="F18" s="38"/>
      <c r="G18" s="38" t="s">
        <v>11</v>
      </c>
      <c r="H18" s="38" t="s">
        <v>12</v>
      </c>
      <c r="I18" s="38"/>
      <c r="J18" s="38"/>
      <c r="K18" s="38"/>
      <c r="L18" s="38"/>
      <c r="M18" s="38" t="s">
        <v>11</v>
      </c>
      <c r="N18" s="38" t="s">
        <v>12</v>
      </c>
      <c r="O18" s="38"/>
      <c r="P18" s="38"/>
    </row>
    <row r="19" spans="1:16" ht="102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>
      <c r="A20" s="2">
        <v>1</v>
      </c>
      <c r="B20" s="2">
        <v>2</v>
      </c>
      <c r="C20" s="2">
        <v>3</v>
      </c>
      <c r="D20" s="2">
        <v>4</v>
      </c>
      <c r="E20" s="3">
        <v>5</v>
      </c>
      <c r="F20" s="2">
        <v>6</v>
      </c>
      <c r="G20" s="2">
        <v>7</v>
      </c>
      <c r="H20" s="2">
        <v>8</v>
      </c>
      <c r="I20" s="2">
        <v>9</v>
      </c>
      <c r="J20" s="3">
        <v>10</v>
      </c>
      <c r="K20" s="2">
        <v>11</v>
      </c>
      <c r="L20" s="2">
        <v>12</v>
      </c>
      <c r="M20" s="2">
        <v>13</v>
      </c>
      <c r="N20" s="2">
        <v>14</v>
      </c>
      <c r="O20" s="2">
        <v>15</v>
      </c>
      <c r="P20" s="3">
        <v>16</v>
      </c>
    </row>
    <row r="21" spans="1:16" ht="39" customHeight="1">
      <c r="A21" s="23" t="s">
        <v>17</v>
      </c>
      <c r="B21" s="24"/>
      <c r="C21" s="25"/>
      <c r="D21" s="37" t="s">
        <v>200</v>
      </c>
      <c r="E21" s="33">
        <v>148566282</v>
      </c>
      <c r="F21" s="34">
        <v>61516134</v>
      </c>
      <c r="G21" s="34">
        <v>26815223</v>
      </c>
      <c r="H21" s="34">
        <v>895370</v>
      </c>
      <c r="I21" s="34">
        <v>87050148</v>
      </c>
      <c r="J21" s="33">
        <v>32061103</v>
      </c>
      <c r="K21" s="34">
        <v>31511667</v>
      </c>
      <c r="L21" s="34">
        <v>316636</v>
      </c>
      <c r="M21" s="34">
        <v>0</v>
      </c>
      <c r="N21" s="34">
        <v>0</v>
      </c>
      <c r="O21" s="34">
        <v>31744467</v>
      </c>
      <c r="P21" s="33">
        <f t="shared" ref="P21:P51" si="0">E21+J21</f>
        <v>180627385</v>
      </c>
    </row>
    <row r="22" spans="1:16" ht="47.25">
      <c r="A22" s="23" t="s">
        <v>18</v>
      </c>
      <c r="B22" s="24"/>
      <c r="C22" s="25"/>
      <c r="D22" s="37" t="s">
        <v>201</v>
      </c>
      <c r="E22" s="33">
        <v>148566282</v>
      </c>
      <c r="F22" s="34">
        <v>61516134</v>
      </c>
      <c r="G22" s="34">
        <v>26815223</v>
      </c>
      <c r="H22" s="34">
        <v>895370</v>
      </c>
      <c r="I22" s="34">
        <v>87050148</v>
      </c>
      <c r="J22" s="33">
        <v>32061103</v>
      </c>
      <c r="K22" s="34">
        <v>31511667</v>
      </c>
      <c r="L22" s="34">
        <v>316636</v>
      </c>
      <c r="M22" s="34">
        <v>0</v>
      </c>
      <c r="N22" s="34">
        <v>0</v>
      </c>
      <c r="O22" s="34">
        <v>31744467</v>
      </c>
      <c r="P22" s="33">
        <f t="shared" si="0"/>
        <v>180627385</v>
      </c>
    </row>
    <row r="23" spans="1:16" ht="94.5">
      <c r="A23" s="26" t="s">
        <v>19</v>
      </c>
      <c r="B23" s="26" t="s">
        <v>21</v>
      </c>
      <c r="C23" s="27" t="s">
        <v>20</v>
      </c>
      <c r="D23" s="28" t="s">
        <v>22</v>
      </c>
      <c r="E23" s="35">
        <v>35263216</v>
      </c>
      <c r="F23" s="36">
        <v>35263216</v>
      </c>
      <c r="G23" s="36">
        <v>26742863</v>
      </c>
      <c r="H23" s="36">
        <v>895370</v>
      </c>
      <c r="I23" s="36">
        <v>0</v>
      </c>
      <c r="J23" s="35">
        <v>72850</v>
      </c>
      <c r="K23" s="36">
        <v>64000</v>
      </c>
      <c r="L23" s="36">
        <v>8850</v>
      </c>
      <c r="M23" s="36">
        <v>0</v>
      </c>
      <c r="N23" s="36">
        <v>0</v>
      </c>
      <c r="O23" s="36">
        <v>64000</v>
      </c>
      <c r="P23" s="35">
        <f t="shared" si="0"/>
        <v>35336066</v>
      </c>
    </row>
    <row r="24" spans="1:16" ht="31.5">
      <c r="A24" s="26" t="s">
        <v>23</v>
      </c>
      <c r="B24" s="26" t="s">
        <v>25</v>
      </c>
      <c r="C24" s="27" t="s">
        <v>24</v>
      </c>
      <c r="D24" s="28" t="s">
        <v>26</v>
      </c>
      <c r="E24" s="35">
        <v>613500</v>
      </c>
      <c r="F24" s="36">
        <v>613500</v>
      </c>
      <c r="G24" s="36">
        <v>0</v>
      </c>
      <c r="H24" s="36">
        <v>0</v>
      </c>
      <c r="I24" s="36">
        <v>0</v>
      </c>
      <c r="J24" s="35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5">
        <f t="shared" si="0"/>
        <v>613500</v>
      </c>
    </row>
    <row r="25" spans="1:16" ht="31.5">
      <c r="A25" s="26" t="s">
        <v>27</v>
      </c>
      <c r="B25" s="26" t="s">
        <v>29</v>
      </c>
      <c r="C25" s="27" t="s">
        <v>28</v>
      </c>
      <c r="D25" s="28" t="s">
        <v>30</v>
      </c>
      <c r="E25" s="35">
        <v>11020741</v>
      </c>
      <c r="F25" s="36">
        <v>11020741</v>
      </c>
      <c r="G25" s="36">
        <v>0</v>
      </c>
      <c r="H25" s="36">
        <v>0</v>
      </c>
      <c r="I25" s="36">
        <v>0</v>
      </c>
      <c r="J25" s="35">
        <v>2000000</v>
      </c>
      <c r="K25" s="36">
        <v>2000000</v>
      </c>
      <c r="L25" s="36">
        <v>0</v>
      </c>
      <c r="M25" s="36">
        <v>0</v>
      </c>
      <c r="N25" s="36">
        <v>0</v>
      </c>
      <c r="O25" s="36">
        <v>2000000</v>
      </c>
      <c r="P25" s="35">
        <f t="shared" si="0"/>
        <v>13020741</v>
      </c>
    </row>
    <row r="26" spans="1:16" ht="63">
      <c r="A26" s="26" t="s">
        <v>31</v>
      </c>
      <c r="B26" s="26" t="s">
        <v>33</v>
      </c>
      <c r="C26" s="27" t="s">
        <v>32</v>
      </c>
      <c r="D26" s="28" t="s">
        <v>34</v>
      </c>
      <c r="E26" s="35">
        <v>1992534</v>
      </c>
      <c r="F26" s="36">
        <v>1992534</v>
      </c>
      <c r="G26" s="36">
        <v>0</v>
      </c>
      <c r="H26" s="36">
        <v>0</v>
      </c>
      <c r="I26" s="36">
        <v>0</v>
      </c>
      <c r="J26" s="35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5">
        <f t="shared" si="0"/>
        <v>1992534</v>
      </c>
    </row>
    <row r="27" spans="1:16" ht="31.5">
      <c r="A27" s="26" t="s">
        <v>35</v>
      </c>
      <c r="B27" s="26" t="s">
        <v>37</v>
      </c>
      <c r="C27" s="27" t="s">
        <v>36</v>
      </c>
      <c r="D27" s="28" t="s">
        <v>38</v>
      </c>
      <c r="E27" s="35">
        <v>137000</v>
      </c>
      <c r="F27" s="36">
        <v>137000</v>
      </c>
      <c r="G27" s="36">
        <v>0</v>
      </c>
      <c r="H27" s="36">
        <v>0</v>
      </c>
      <c r="I27" s="36">
        <v>0</v>
      </c>
      <c r="J27" s="35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5">
        <f t="shared" si="0"/>
        <v>137000</v>
      </c>
    </row>
    <row r="28" spans="1:16" ht="31.5">
      <c r="A28" s="26" t="s">
        <v>39</v>
      </c>
      <c r="B28" s="26" t="s">
        <v>40</v>
      </c>
      <c r="C28" s="27" t="s">
        <v>36</v>
      </c>
      <c r="D28" s="28" t="s">
        <v>41</v>
      </c>
      <c r="E28" s="35">
        <v>156000</v>
      </c>
      <c r="F28" s="36">
        <v>156000</v>
      </c>
      <c r="G28" s="36">
        <v>0</v>
      </c>
      <c r="H28" s="36">
        <v>0</v>
      </c>
      <c r="I28" s="36">
        <v>0</v>
      </c>
      <c r="J28" s="35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5">
        <f t="shared" si="0"/>
        <v>156000</v>
      </c>
    </row>
    <row r="29" spans="1:16" ht="31.5">
      <c r="A29" s="26" t="s">
        <v>42</v>
      </c>
      <c r="B29" s="26" t="s">
        <v>44</v>
      </c>
      <c r="C29" s="27" t="s">
        <v>43</v>
      </c>
      <c r="D29" s="28" t="s">
        <v>45</v>
      </c>
      <c r="E29" s="35">
        <v>2397000</v>
      </c>
      <c r="F29" s="36">
        <v>2397000</v>
      </c>
      <c r="G29" s="36">
        <v>0</v>
      </c>
      <c r="H29" s="36">
        <v>0</v>
      </c>
      <c r="I29" s="36">
        <v>0</v>
      </c>
      <c r="J29" s="35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5">
        <f t="shared" si="0"/>
        <v>2397000</v>
      </c>
    </row>
    <row r="30" spans="1:16" ht="47.25">
      <c r="A30" s="26" t="s">
        <v>46</v>
      </c>
      <c r="B30" s="26" t="s">
        <v>48</v>
      </c>
      <c r="C30" s="27" t="s">
        <v>47</v>
      </c>
      <c r="D30" s="28" t="s">
        <v>49</v>
      </c>
      <c r="E30" s="35">
        <v>995000</v>
      </c>
      <c r="F30" s="36">
        <v>995000</v>
      </c>
      <c r="G30" s="36">
        <v>0</v>
      </c>
      <c r="H30" s="36">
        <v>0</v>
      </c>
      <c r="I30" s="36">
        <v>0</v>
      </c>
      <c r="J30" s="35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5">
        <f t="shared" si="0"/>
        <v>995000</v>
      </c>
    </row>
    <row r="31" spans="1:16" ht="47.25">
      <c r="A31" s="26" t="s">
        <v>50</v>
      </c>
      <c r="B31" s="26" t="s">
        <v>51</v>
      </c>
      <c r="C31" s="27" t="s">
        <v>47</v>
      </c>
      <c r="D31" s="28" t="s">
        <v>52</v>
      </c>
      <c r="E31" s="35">
        <v>309600</v>
      </c>
      <c r="F31" s="36">
        <v>309600</v>
      </c>
      <c r="G31" s="36">
        <v>0</v>
      </c>
      <c r="H31" s="36">
        <v>0</v>
      </c>
      <c r="I31" s="36">
        <v>0</v>
      </c>
      <c r="J31" s="35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5">
        <f t="shared" si="0"/>
        <v>309600</v>
      </c>
    </row>
    <row r="32" spans="1:16" ht="47.25">
      <c r="A32" s="26" t="s">
        <v>277</v>
      </c>
      <c r="B32" s="26" t="s">
        <v>278</v>
      </c>
      <c r="C32" s="27" t="s">
        <v>47</v>
      </c>
      <c r="D32" s="28" t="s">
        <v>279</v>
      </c>
      <c r="E32" s="35">
        <v>88281</v>
      </c>
      <c r="F32" s="36">
        <v>88281</v>
      </c>
      <c r="G32" s="36">
        <v>72360</v>
      </c>
      <c r="H32" s="36">
        <v>0</v>
      </c>
      <c r="I32" s="36">
        <v>0</v>
      </c>
      <c r="J32" s="35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5">
        <f t="shared" si="0"/>
        <v>88281</v>
      </c>
    </row>
    <row r="33" spans="1:16" ht="47.25">
      <c r="A33" s="26" t="s">
        <v>269</v>
      </c>
      <c r="B33" s="26" t="s">
        <v>270</v>
      </c>
      <c r="C33" s="27" t="s">
        <v>54</v>
      </c>
      <c r="D33" s="28" t="s">
        <v>271</v>
      </c>
      <c r="E33" s="35">
        <v>20100</v>
      </c>
      <c r="F33" s="36">
        <v>0</v>
      </c>
      <c r="G33" s="36">
        <v>0</v>
      </c>
      <c r="H33" s="36">
        <v>0</v>
      </c>
      <c r="I33" s="36">
        <v>20100</v>
      </c>
      <c r="J33" s="35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5">
        <f t="shared" si="0"/>
        <v>20100</v>
      </c>
    </row>
    <row r="34" spans="1:16" ht="31.5">
      <c r="A34" s="26" t="s">
        <v>53</v>
      </c>
      <c r="B34" s="26" t="s">
        <v>55</v>
      </c>
      <c r="C34" s="27" t="s">
        <v>54</v>
      </c>
      <c r="D34" s="28" t="s">
        <v>56</v>
      </c>
      <c r="E34" s="35">
        <v>48684933</v>
      </c>
      <c r="F34" s="36">
        <v>700000</v>
      </c>
      <c r="G34" s="36">
        <v>0</v>
      </c>
      <c r="H34" s="36">
        <v>0</v>
      </c>
      <c r="I34" s="36">
        <v>47984933</v>
      </c>
      <c r="J34" s="35">
        <v>822176</v>
      </c>
      <c r="K34" s="36">
        <v>787876</v>
      </c>
      <c r="L34" s="36">
        <v>0</v>
      </c>
      <c r="M34" s="36">
        <v>0</v>
      </c>
      <c r="N34" s="36">
        <v>0</v>
      </c>
      <c r="O34" s="36">
        <v>822176</v>
      </c>
      <c r="P34" s="35">
        <f t="shared" si="0"/>
        <v>49507109</v>
      </c>
    </row>
    <row r="35" spans="1:16">
      <c r="A35" s="26" t="s">
        <v>57</v>
      </c>
      <c r="B35" s="26" t="s">
        <v>59</v>
      </c>
      <c r="C35" s="27" t="s">
        <v>58</v>
      </c>
      <c r="D35" s="28" t="s">
        <v>60</v>
      </c>
      <c r="E35" s="35">
        <v>100000</v>
      </c>
      <c r="F35" s="36">
        <v>8000</v>
      </c>
      <c r="G35" s="36">
        <v>0</v>
      </c>
      <c r="H35" s="36">
        <v>0</v>
      </c>
      <c r="I35" s="36">
        <v>92000</v>
      </c>
      <c r="J35" s="35">
        <v>85000</v>
      </c>
      <c r="K35" s="36">
        <v>0</v>
      </c>
      <c r="L35" s="36">
        <v>85000</v>
      </c>
      <c r="M35" s="36">
        <v>0</v>
      </c>
      <c r="N35" s="36">
        <v>0</v>
      </c>
      <c r="O35" s="36">
        <v>0</v>
      </c>
      <c r="P35" s="35">
        <f t="shared" si="0"/>
        <v>185000</v>
      </c>
    </row>
    <row r="36" spans="1:16" ht="47.25">
      <c r="A36" s="26" t="s">
        <v>241</v>
      </c>
      <c r="B36" s="26" t="s">
        <v>242</v>
      </c>
      <c r="C36" s="27" t="s">
        <v>243</v>
      </c>
      <c r="D36" s="28" t="s">
        <v>244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5">
        <v>1550000</v>
      </c>
      <c r="K36" s="36">
        <v>1550000</v>
      </c>
      <c r="L36" s="36">
        <v>0</v>
      </c>
      <c r="M36" s="36">
        <v>0</v>
      </c>
      <c r="N36" s="36">
        <v>0</v>
      </c>
      <c r="O36" s="36">
        <v>1550000</v>
      </c>
      <c r="P36" s="35">
        <f t="shared" si="0"/>
        <v>1550000</v>
      </c>
    </row>
    <row r="37" spans="1:16">
      <c r="A37" s="26" t="s">
        <v>61</v>
      </c>
      <c r="B37" s="26" t="s">
        <v>63</v>
      </c>
      <c r="C37" s="27" t="s">
        <v>62</v>
      </c>
      <c r="D37" s="28" t="s">
        <v>64</v>
      </c>
      <c r="E37" s="35">
        <v>3316710</v>
      </c>
      <c r="F37" s="36">
        <v>0</v>
      </c>
      <c r="G37" s="36">
        <v>0</v>
      </c>
      <c r="H37" s="36">
        <v>0</v>
      </c>
      <c r="I37" s="36">
        <v>3316710</v>
      </c>
      <c r="J37" s="35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5">
        <f t="shared" si="0"/>
        <v>3316710</v>
      </c>
    </row>
    <row r="38" spans="1:16" ht="47.25">
      <c r="A38" s="26" t="s">
        <v>65</v>
      </c>
      <c r="B38" s="26" t="s">
        <v>67</v>
      </c>
      <c r="C38" s="27" t="s">
        <v>66</v>
      </c>
      <c r="D38" s="28" t="s">
        <v>68</v>
      </c>
      <c r="E38" s="35">
        <v>35636405</v>
      </c>
      <c r="F38" s="36">
        <v>0</v>
      </c>
      <c r="G38" s="36">
        <v>0</v>
      </c>
      <c r="H38" s="36">
        <v>0</v>
      </c>
      <c r="I38" s="36">
        <v>35636405</v>
      </c>
      <c r="J38" s="35">
        <v>1447825</v>
      </c>
      <c r="K38" s="36">
        <v>1447825</v>
      </c>
      <c r="L38" s="36">
        <v>0</v>
      </c>
      <c r="M38" s="36">
        <v>0</v>
      </c>
      <c r="N38" s="36">
        <v>0</v>
      </c>
      <c r="O38" s="36">
        <v>1447825</v>
      </c>
      <c r="P38" s="35">
        <f t="shared" si="0"/>
        <v>37084230</v>
      </c>
    </row>
    <row r="39" spans="1:16" ht="31.5">
      <c r="A39" s="26" t="s">
        <v>272</v>
      </c>
      <c r="B39" s="26" t="s">
        <v>273</v>
      </c>
      <c r="C39" s="27" t="s">
        <v>70</v>
      </c>
      <c r="D39" s="28" t="s">
        <v>274</v>
      </c>
      <c r="E39" s="35">
        <v>0</v>
      </c>
      <c r="F39" s="36">
        <v>0</v>
      </c>
      <c r="G39" s="36">
        <v>0</v>
      </c>
      <c r="H39" s="36">
        <v>0</v>
      </c>
      <c r="I39" s="36">
        <v>0</v>
      </c>
      <c r="J39" s="35">
        <v>3000</v>
      </c>
      <c r="K39" s="36">
        <v>3000</v>
      </c>
      <c r="L39" s="36">
        <v>0</v>
      </c>
      <c r="M39" s="36">
        <v>0</v>
      </c>
      <c r="N39" s="36">
        <v>0</v>
      </c>
      <c r="O39" s="36">
        <v>3000</v>
      </c>
      <c r="P39" s="35">
        <f t="shared" si="0"/>
        <v>3000</v>
      </c>
    </row>
    <row r="40" spans="1:16" ht="31.5">
      <c r="A40" s="26" t="s">
        <v>245</v>
      </c>
      <c r="B40" s="26" t="s">
        <v>246</v>
      </c>
      <c r="C40" s="27" t="s">
        <v>70</v>
      </c>
      <c r="D40" s="28" t="s">
        <v>247</v>
      </c>
      <c r="E40" s="35">
        <v>0</v>
      </c>
      <c r="F40" s="36">
        <v>0</v>
      </c>
      <c r="G40" s="36">
        <v>0</v>
      </c>
      <c r="H40" s="36">
        <v>0</v>
      </c>
      <c r="I40" s="36">
        <v>0</v>
      </c>
      <c r="J40" s="35">
        <v>549966</v>
      </c>
      <c r="K40" s="36">
        <v>549966</v>
      </c>
      <c r="L40" s="36">
        <v>0</v>
      </c>
      <c r="M40" s="36">
        <v>0</v>
      </c>
      <c r="N40" s="36">
        <v>0</v>
      </c>
      <c r="O40" s="36">
        <v>549966</v>
      </c>
      <c r="P40" s="35">
        <f t="shared" si="0"/>
        <v>549966</v>
      </c>
    </row>
    <row r="41" spans="1:16" ht="31.5">
      <c r="A41" s="26" t="s">
        <v>69</v>
      </c>
      <c r="B41" s="26" t="s">
        <v>71</v>
      </c>
      <c r="C41" s="27" t="s">
        <v>70</v>
      </c>
      <c r="D41" s="28" t="s">
        <v>72</v>
      </c>
      <c r="E41" s="35">
        <v>37723</v>
      </c>
      <c r="F41" s="36">
        <v>37723</v>
      </c>
      <c r="G41" s="36">
        <v>0</v>
      </c>
      <c r="H41" s="36">
        <v>0</v>
      </c>
      <c r="I41" s="36">
        <v>0</v>
      </c>
      <c r="J41" s="35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5">
        <f t="shared" si="0"/>
        <v>37723</v>
      </c>
    </row>
    <row r="42" spans="1:16" ht="126">
      <c r="A42" s="26" t="s">
        <v>266</v>
      </c>
      <c r="B42" s="26" t="s">
        <v>267</v>
      </c>
      <c r="C42" s="27" t="s">
        <v>70</v>
      </c>
      <c r="D42" s="28" t="s">
        <v>268</v>
      </c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5">
        <v>198500</v>
      </c>
      <c r="K42" s="36">
        <v>0</v>
      </c>
      <c r="L42" s="36">
        <v>0</v>
      </c>
      <c r="M42" s="36">
        <v>0</v>
      </c>
      <c r="N42" s="36">
        <v>0</v>
      </c>
      <c r="O42" s="36">
        <v>198500</v>
      </c>
      <c r="P42" s="35">
        <f t="shared" si="0"/>
        <v>198500</v>
      </c>
    </row>
    <row r="43" spans="1:16" ht="31.5">
      <c r="A43" s="26" t="s">
        <v>73</v>
      </c>
      <c r="B43" s="26" t="s">
        <v>74</v>
      </c>
      <c r="C43" s="27" t="s">
        <v>70</v>
      </c>
      <c r="D43" s="28" t="s">
        <v>75</v>
      </c>
      <c r="E43" s="35">
        <v>1289702</v>
      </c>
      <c r="F43" s="36">
        <v>1289702</v>
      </c>
      <c r="G43" s="36">
        <v>0</v>
      </c>
      <c r="H43" s="36">
        <v>0</v>
      </c>
      <c r="I43" s="36">
        <v>0</v>
      </c>
      <c r="J43" s="35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5">
        <f t="shared" si="0"/>
        <v>1289702</v>
      </c>
    </row>
    <row r="44" spans="1:16" ht="47.25">
      <c r="A44" s="26" t="s">
        <v>76</v>
      </c>
      <c r="B44" s="26" t="s">
        <v>78</v>
      </c>
      <c r="C44" s="27" t="s">
        <v>77</v>
      </c>
      <c r="D44" s="28" t="s">
        <v>79</v>
      </c>
      <c r="E44" s="35">
        <v>1000000</v>
      </c>
      <c r="F44" s="36">
        <v>1000000</v>
      </c>
      <c r="G44" s="36">
        <v>0</v>
      </c>
      <c r="H44" s="36">
        <v>0</v>
      </c>
      <c r="I44" s="36">
        <v>0</v>
      </c>
      <c r="J44" s="35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5">
        <f t="shared" si="0"/>
        <v>1000000</v>
      </c>
    </row>
    <row r="45" spans="1:16">
      <c r="A45" s="26" t="s">
        <v>280</v>
      </c>
      <c r="B45" s="26" t="s">
        <v>281</v>
      </c>
      <c r="C45" s="27" t="s">
        <v>282</v>
      </c>
      <c r="D45" s="28" t="s">
        <v>283</v>
      </c>
      <c r="E45" s="35">
        <v>124837</v>
      </c>
      <c r="F45" s="36">
        <v>124837</v>
      </c>
      <c r="G45" s="36">
        <v>0</v>
      </c>
      <c r="H45" s="36">
        <v>0</v>
      </c>
      <c r="I45" s="36">
        <v>0</v>
      </c>
      <c r="J45" s="35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5">
        <f t="shared" si="0"/>
        <v>124837</v>
      </c>
    </row>
    <row r="46" spans="1:16" ht="31.5">
      <c r="A46" s="26" t="s">
        <v>80</v>
      </c>
      <c r="B46" s="26" t="s">
        <v>82</v>
      </c>
      <c r="C46" s="27" t="s">
        <v>81</v>
      </c>
      <c r="D46" s="28" t="s">
        <v>83</v>
      </c>
      <c r="E46" s="35">
        <v>0</v>
      </c>
      <c r="F46" s="36">
        <v>0</v>
      </c>
      <c r="G46" s="36">
        <v>0</v>
      </c>
      <c r="H46" s="36">
        <v>0</v>
      </c>
      <c r="I46" s="36">
        <v>0</v>
      </c>
      <c r="J46" s="35">
        <v>222786</v>
      </c>
      <c r="K46" s="36">
        <v>0</v>
      </c>
      <c r="L46" s="36">
        <v>222786</v>
      </c>
      <c r="M46" s="36">
        <v>0</v>
      </c>
      <c r="N46" s="36">
        <v>0</v>
      </c>
      <c r="O46" s="36">
        <v>0</v>
      </c>
      <c r="P46" s="35">
        <f t="shared" si="0"/>
        <v>222786</v>
      </c>
    </row>
    <row r="47" spans="1:16" ht="63">
      <c r="A47" s="26" t="s">
        <v>248</v>
      </c>
      <c r="B47" s="26" t="s">
        <v>249</v>
      </c>
      <c r="C47" s="27" t="s">
        <v>25</v>
      </c>
      <c r="D47" s="28" t="s">
        <v>250</v>
      </c>
      <c r="E47" s="35">
        <v>383000</v>
      </c>
      <c r="F47" s="36">
        <v>383000</v>
      </c>
      <c r="G47" s="36">
        <v>0</v>
      </c>
      <c r="H47" s="36">
        <v>0</v>
      </c>
      <c r="I47" s="36">
        <v>0</v>
      </c>
      <c r="J47" s="35">
        <v>27000</v>
      </c>
      <c r="K47" s="36">
        <v>27000</v>
      </c>
      <c r="L47" s="36">
        <v>0</v>
      </c>
      <c r="M47" s="36">
        <v>0</v>
      </c>
      <c r="N47" s="36">
        <v>0</v>
      </c>
      <c r="O47" s="36">
        <v>27000</v>
      </c>
      <c r="P47" s="35">
        <f t="shared" si="0"/>
        <v>410000</v>
      </c>
    </row>
    <row r="48" spans="1:16" ht="47.25">
      <c r="A48" s="23" t="s">
        <v>84</v>
      </c>
      <c r="B48" s="24"/>
      <c r="C48" s="25"/>
      <c r="D48" s="37" t="s">
        <v>202</v>
      </c>
      <c r="E48" s="33">
        <v>230906625.26999998</v>
      </c>
      <c r="F48" s="34">
        <v>230906625.26999998</v>
      </c>
      <c r="G48" s="34">
        <v>162898161</v>
      </c>
      <c r="H48" s="34">
        <v>9595187</v>
      </c>
      <c r="I48" s="34">
        <v>0</v>
      </c>
      <c r="J48" s="33">
        <v>5295704.88</v>
      </c>
      <c r="K48" s="34">
        <v>529867.88</v>
      </c>
      <c r="L48" s="34">
        <v>4765837</v>
      </c>
      <c r="M48" s="34">
        <v>0</v>
      </c>
      <c r="N48" s="34">
        <v>0</v>
      </c>
      <c r="O48" s="34">
        <v>529867.88</v>
      </c>
      <c r="P48" s="33">
        <f t="shared" si="0"/>
        <v>236202330.14999998</v>
      </c>
    </row>
    <row r="49" spans="1:16" ht="47.25">
      <c r="A49" s="23" t="s">
        <v>85</v>
      </c>
      <c r="B49" s="24"/>
      <c r="C49" s="25"/>
      <c r="D49" s="37" t="s">
        <v>227</v>
      </c>
      <c r="E49" s="33">
        <v>230906625.26999998</v>
      </c>
      <c r="F49" s="34">
        <v>230906625.26999998</v>
      </c>
      <c r="G49" s="34">
        <v>162898161</v>
      </c>
      <c r="H49" s="34">
        <v>9595187</v>
      </c>
      <c r="I49" s="34">
        <v>0</v>
      </c>
      <c r="J49" s="33">
        <v>5295704.88</v>
      </c>
      <c r="K49" s="34">
        <v>529867.88</v>
      </c>
      <c r="L49" s="34">
        <v>4765837</v>
      </c>
      <c r="M49" s="34">
        <v>0</v>
      </c>
      <c r="N49" s="34">
        <v>0</v>
      </c>
      <c r="O49" s="34">
        <v>529867.88</v>
      </c>
      <c r="P49" s="33">
        <f t="shared" si="0"/>
        <v>236202330.14999998</v>
      </c>
    </row>
    <row r="50" spans="1:16" ht="47.25">
      <c r="A50" s="26" t="s">
        <v>86</v>
      </c>
      <c r="B50" s="26" t="s">
        <v>87</v>
      </c>
      <c r="C50" s="27" t="s">
        <v>20</v>
      </c>
      <c r="D50" s="28" t="s">
        <v>88</v>
      </c>
      <c r="E50" s="35">
        <v>2615432</v>
      </c>
      <c r="F50" s="36">
        <v>2615432</v>
      </c>
      <c r="G50" s="36">
        <v>2048137</v>
      </c>
      <c r="H50" s="36">
        <v>23632</v>
      </c>
      <c r="I50" s="36">
        <v>0</v>
      </c>
      <c r="J50" s="35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5">
        <f t="shared" si="0"/>
        <v>2615432</v>
      </c>
    </row>
    <row r="51" spans="1:16">
      <c r="A51" s="26" t="s">
        <v>89</v>
      </c>
      <c r="B51" s="26" t="s">
        <v>91</v>
      </c>
      <c r="C51" s="27" t="s">
        <v>90</v>
      </c>
      <c r="D51" s="28" t="s">
        <v>92</v>
      </c>
      <c r="E51" s="35">
        <v>90330737.459999993</v>
      </c>
      <c r="F51" s="36">
        <v>90330737.459999993</v>
      </c>
      <c r="G51" s="36">
        <v>62438100</v>
      </c>
      <c r="H51" s="36">
        <v>4417795</v>
      </c>
      <c r="I51" s="36">
        <v>0</v>
      </c>
      <c r="J51" s="35">
        <v>4962029.88</v>
      </c>
      <c r="K51" s="36">
        <v>302392.88</v>
      </c>
      <c r="L51" s="36">
        <v>4659637</v>
      </c>
      <c r="M51" s="36">
        <v>0</v>
      </c>
      <c r="N51" s="36">
        <v>0</v>
      </c>
      <c r="O51" s="36">
        <v>302392.88</v>
      </c>
      <c r="P51" s="35">
        <f t="shared" si="0"/>
        <v>95292767.339999989</v>
      </c>
    </row>
    <row r="52" spans="1:16" ht="47.25">
      <c r="A52" s="26" t="s">
        <v>93</v>
      </c>
      <c r="B52" s="26" t="s">
        <v>95</v>
      </c>
      <c r="C52" s="27" t="s">
        <v>94</v>
      </c>
      <c r="D52" s="28" t="s">
        <v>235</v>
      </c>
      <c r="E52" s="35">
        <v>49116261.810000002</v>
      </c>
      <c r="F52" s="36">
        <v>49116261.810000002</v>
      </c>
      <c r="G52" s="36">
        <v>27332041</v>
      </c>
      <c r="H52" s="36">
        <v>4595173</v>
      </c>
      <c r="I52" s="36">
        <v>0</v>
      </c>
      <c r="J52" s="35">
        <v>318675</v>
      </c>
      <c r="K52" s="36">
        <v>212475</v>
      </c>
      <c r="L52" s="36">
        <v>106200</v>
      </c>
      <c r="M52" s="36">
        <v>0</v>
      </c>
      <c r="N52" s="36">
        <v>0</v>
      </c>
      <c r="O52" s="36">
        <v>212475</v>
      </c>
      <c r="P52" s="35">
        <f t="shared" ref="P52:P83" si="1">E52+J52</f>
        <v>49434936.810000002</v>
      </c>
    </row>
    <row r="53" spans="1:16" ht="47.25">
      <c r="A53" s="26" t="s">
        <v>212</v>
      </c>
      <c r="B53" s="26" t="s">
        <v>213</v>
      </c>
      <c r="C53" s="27" t="s">
        <v>94</v>
      </c>
      <c r="D53" s="28" t="s">
        <v>236</v>
      </c>
      <c r="E53" s="35">
        <v>70796700</v>
      </c>
      <c r="F53" s="36">
        <v>70796700</v>
      </c>
      <c r="G53" s="36">
        <v>58030100</v>
      </c>
      <c r="H53" s="36">
        <v>0</v>
      </c>
      <c r="I53" s="36">
        <v>0</v>
      </c>
      <c r="J53" s="35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5">
        <f t="shared" si="1"/>
        <v>70796700</v>
      </c>
    </row>
    <row r="54" spans="1:16" ht="47.25">
      <c r="A54" s="26" t="s">
        <v>96</v>
      </c>
      <c r="B54" s="26" t="s">
        <v>98</v>
      </c>
      <c r="C54" s="27" t="s">
        <v>97</v>
      </c>
      <c r="D54" s="28" t="s">
        <v>99</v>
      </c>
      <c r="E54" s="35">
        <v>11198943</v>
      </c>
      <c r="F54" s="36">
        <v>11198943</v>
      </c>
      <c r="G54" s="36">
        <v>7929324</v>
      </c>
      <c r="H54" s="36">
        <v>458335</v>
      </c>
      <c r="I54" s="36">
        <v>0</v>
      </c>
      <c r="J54" s="35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5">
        <f t="shared" si="1"/>
        <v>11198943</v>
      </c>
    </row>
    <row r="55" spans="1:16" ht="31.5">
      <c r="A55" s="26" t="s">
        <v>100</v>
      </c>
      <c r="B55" s="26" t="s">
        <v>102</v>
      </c>
      <c r="C55" s="27" t="s">
        <v>101</v>
      </c>
      <c r="D55" s="28" t="s">
        <v>103</v>
      </c>
      <c r="E55" s="35">
        <v>3478760</v>
      </c>
      <c r="F55" s="36">
        <v>3478760</v>
      </c>
      <c r="G55" s="36">
        <v>2530620</v>
      </c>
      <c r="H55" s="36">
        <v>51172</v>
      </c>
      <c r="I55" s="36">
        <v>0</v>
      </c>
      <c r="J55" s="35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5">
        <f t="shared" si="1"/>
        <v>3478760</v>
      </c>
    </row>
    <row r="56" spans="1:16">
      <c r="A56" s="26" t="s">
        <v>104</v>
      </c>
      <c r="B56" s="26" t="s">
        <v>105</v>
      </c>
      <c r="C56" s="27" t="s">
        <v>101</v>
      </c>
      <c r="D56" s="28" t="s">
        <v>106</v>
      </c>
      <c r="E56" s="35">
        <v>30180</v>
      </c>
      <c r="F56" s="36">
        <v>30180</v>
      </c>
      <c r="G56" s="36">
        <v>0</v>
      </c>
      <c r="H56" s="36">
        <v>0</v>
      </c>
      <c r="I56" s="36">
        <v>0</v>
      </c>
      <c r="J56" s="35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5">
        <f t="shared" si="1"/>
        <v>30180</v>
      </c>
    </row>
    <row r="57" spans="1:16" ht="47.25">
      <c r="A57" s="26" t="s">
        <v>107</v>
      </c>
      <c r="B57" s="26" t="s">
        <v>108</v>
      </c>
      <c r="C57" s="27" t="s">
        <v>101</v>
      </c>
      <c r="D57" s="28" t="s">
        <v>109</v>
      </c>
      <c r="E57" s="35">
        <v>198202</v>
      </c>
      <c r="F57" s="36">
        <v>198202</v>
      </c>
      <c r="G57" s="36">
        <v>77232</v>
      </c>
      <c r="H57" s="36">
        <v>29118</v>
      </c>
      <c r="I57" s="36">
        <v>0</v>
      </c>
      <c r="J57" s="35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5">
        <f t="shared" si="1"/>
        <v>198202</v>
      </c>
    </row>
    <row r="58" spans="1:16" ht="47.25">
      <c r="A58" s="26" t="s">
        <v>214</v>
      </c>
      <c r="B58" s="26" t="s">
        <v>215</v>
      </c>
      <c r="C58" s="27" t="s">
        <v>101</v>
      </c>
      <c r="D58" s="28" t="s">
        <v>216</v>
      </c>
      <c r="E58" s="35">
        <v>1324300</v>
      </c>
      <c r="F58" s="36">
        <v>1324300</v>
      </c>
      <c r="G58" s="36">
        <v>1085500</v>
      </c>
      <c r="H58" s="36">
        <v>0</v>
      </c>
      <c r="I58" s="36">
        <v>0</v>
      </c>
      <c r="J58" s="35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5">
        <f t="shared" si="1"/>
        <v>1324300</v>
      </c>
    </row>
    <row r="59" spans="1:16" ht="47.25">
      <c r="A59" s="26" t="s">
        <v>110</v>
      </c>
      <c r="B59" s="26" t="s">
        <v>111</v>
      </c>
      <c r="C59" s="27" t="s">
        <v>101</v>
      </c>
      <c r="D59" s="28" t="s">
        <v>112</v>
      </c>
      <c r="E59" s="35">
        <v>1266394</v>
      </c>
      <c r="F59" s="36">
        <v>1266394</v>
      </c>
      <c r="G59" s="36">
        <v>975704</v>
      </c>
      <c r="H59" s="36">
        <v>19962</v>
      </c>
      <c r="I59" s="36">
        <v>0</v>
      </c>
      <c r="J59" s="35">
        <v>15000</v>
      </c>
      <c r="K59" s="36">
        <v>15000</v>
      </c>
      <c r="L59" s="36">
        <v>0</v>
      </c>
      <c r="M59" s="36">
        <v>0</v>
      </c>
      <c r="N59" s="36">
        <v>0</v>
      </c>
      <c r="O59" s="36">
        <v>15000</v>
      </c>
      <c r="P59" s="35">
        <f t="shared" si="1"/>
        <v>1281394</v>
      </c>
    </row>
    <row r="60" spans="1:16" ht="78.75">
      <c r="A60" s="26" t="s">
        <v>251</v>
      </c>
      <c r="B60" s="26" t="s">
        <v>252</v>
      </c>
      <c r="C60" s="27" t="s">
        <v>101</v>
      </c>
      <c r="D60" s="28" t="s">
        <v>253</v>
      </c>
      <c r="E60" s="35">
        <v>550715</v>
      </c>
      <c r="F60" s="36">
        <v>550715</v>
      </c>
      <c r="G60" s="36">
        <v>451403</v>
      </c>
      <c r="H60" s="36">
        <v>0</v>
      </c>
      <c r="I60" s="36">
        <v>0</v>
      </c>
      <c r="J60" s="35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5">
        <f t="shared" si="1"/>
        <v>550715</v>
      </c>
    </row>
    <row r="61" spans="1:16" ht="63">
      <c r="A61" s="23" t="s">
        <v>113</v>
      </c>
      <c r="B61" s="24"/>
      <c r="C61" s="25"/>
      <c r="D61" s="37" t="s">
        <v>207</v>
      </c>
      <c r="E61" s="33">
        <v>32187574.990000002</v>
      </c>
      <c r="F61" s="34">
        <v>32187574.990000002</v>
      </c>
      <c r="G61" s="34">
        <v>17742425</v>
      </c>
      <c r="H61" s="34">
        <v>238535</v>
      </c>
      <c r="I61" s="34">
        <v>0</v>
      </c>
      <c r="J61" s="33">
        <v>30000</v>
      </c>
      <c r="K61" s="34">
        <v>0</v>
      </c>
      <c r="L61" s="34">
        <v>30000</v>
      </c>
      <c r="M61" s="34">
        <v>16630</v>
      </c>
      <c r="N61" s="34">
        <v>0</v>
      </c>
      <c r="O61" s="34">
        <v>0</v>
      </c>
      <c r="P61" s="33">
        <f t="shared" si="1"/>
        <v>32217574.990000002</v>
      </c>
    </row>
    <row r="62" spans="1:16" ht="63">
      <c r="A62" s="23" t="s">
        <v>114</v>
      </c>
      <c r="B62" s="24"/>
      <c r="C62" s="25"/>
      <c r="D62" s="37" t="s">
        <v>228</v>
      </c>
      <c r="E62" s="33">
        <v>32187574.990000002</v>
      </c>
      <c r="F62" s="34">
        <v>32187574.990000002</v>
      </c>
      <c r="G62" s="34">
        <v>17742425</v>
      </c>
      <c r="H62" s="34">
        <v>238535</v>
      </c>
      <c r="I62" s="34">
        <v>0</v>
      </c>
      <c r="J62" s="33">
        <v>30000</v>
      </c>
      <c r="K62" s="34">
        <v>0</v>
      </c>
      <c r="L62" s="34">
        <v>30000</v>
      </c>
      <c r="M62" s="34">
        <v>16630</v>
      </c>
      <c r="N62" s="34">
        <v>0</v>
      </c>
      <c r="O62" s="34">
        <v>0</v>
      </c>
      <c r="P62" s="33">
        <f t="shared" si="1"/>
        <v>32217574.990000002</v>
      </c>
    </row>
    <row r="63" spans="1:16" ht="47.25">
      <c r="A63" s="26" t="s">
        <v>115</v>
      </c>
      <c r="B63" s="26" t="s">
        <v>87</v>
      </c>
      <c r="C63" s="27" t="s">
        <v>20</v>
      </c>
      <c r="D63" s="28" t="s">
        <v>88</v>
      </c>
      <c r="E63" s="35">
        <v>12159126.99</v>
      </c>
      <c r="F63" s="36">
        <v>12159126.99</v>
      </c>
      <c r="G63" s="36">
        <v>9547959</v>
      </c>
      <c r="H63" s="36">
        <v>92832</v>
      </c>
      <c r="I63" s="36">
        <v>0</v>
      </c>
      <c r="J63" s="35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5">
        <f t="shared" si="1"/>
        <v>12159126.99</v>
      </c>
    </row>
    <row r="64" spans="1:16" ht="47.25">
      <c r="A64" s="26" t="s">
        <v>116</v>
      </c>
      <c r="B64" s="26" t="s">
        <v>118</v>
      </c>
      <c r="C64" s="27" t="s">
        <v>117</v>
      </c>
      <c r="D64" s="28" t="s">
        <v>119</v>
      </c>
      <c r="E64" s="35">
        <v>206250</v>
      </c>
      <c r="F64" s="36">
        <v>206250</v>
      </c>
      <c r="G64" s="36">
        <v>0</v>
      </c>
      <c r="H64" s="36">
        <v>0</v>
      </c>
      <c r="I64" s="36">
        <v>0</v>
      </c>
      <c r="J64" s="35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5">
        <f t="shared" si="1"/>
        <v>206250</v>
      </c>
    </row>
    <row r="65" spans="1:16" ht="31.5">
      <c r="A65" s="26" t="s">
        <v>120</v>
      </c>
      <c r="B65" s="26" t="s">
        <v>121</v>
      </c>
      <c r="C65" s="27" t="s">
        <v>98</v>
      </c>
      <c r="D65" s="28" t="s">
        <v>122</v>
      </c>
      <c r="E65" s="35">
        <v>31680</v>
      </c>
      <c r="F65" s="36">
        <v>31680</v>
      </c>
      <c r="G65" s="36">
        <v>0</v>
      </c>
      <c r="H65" s="36">
        <v>0</v>
      </c>
      <c r="I65" s="36">
        <v>0</v>
      </c>
      <c r="J65" s="35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5">
        <f t="shared" si="1"/>
        <v>31680</v>
      </c>
    </row>
    <row r="66" spans="1:16" ht="47.25">
      <c r="A66" s="26" t="s">
        <v>123</v>
      </c>
      <c r="B66" s="26" t="s">
        <v>124</v>
      </c>
      <c r="C66" s="27" t="s">
        <v>98</v>
      </c>
      <c r="D66" s="28" t="s">
        <v>125</v>
      </c>
      <c r="E66" s="35">
        <v>288000</v>
      </c>
      <c r="F66" s="36">
        <v>288000</v>
      </c>
      <c r="G66" s="36">
        <v>0</v>
      </c>
      <c r="H66" s="36">
        <v>0</v>
      </c>
      <c r="I66" s="36">
        <v>0</v>
      </c>
      <c r="J66" s="35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5">
        <f t="shared" si="1"/>
        <v>288000</v>
      </c>
    </row>
    <row r="67" spans="1:16" ht="47.25">
      <c r="A67" s="26" t="s">
        <v>126</v>
      </c>
      <c r="B67" s="26" t="s">
        <v>127</v>
      </c>
      <c r="C67" s="27" t="s">
        <v>98</v>
      </c>
      <c r="D67" s="28" t="s">
        <v>128</v>
      </c>
      <c r="E67" s="35">
        <v>130000</v>
      </c>
      <c r="F67" s="36">
        <v>130000</v>
      </c>
      <c r="G67" s="36">
        <v>0</v>
      </c>
      <c r="H67" s="36">
        <v>0</v>
      </c>
      <c r="I67" s="36">
        <v>0</v>
      </c>
      <c r="J67" s="35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5">
        <f t="shared" si="1"/>
        <v>130000</v>
      </c>
    </row>
    <row r="68" spans="1:16" ht="47.25">
      <c r="A68" s="26" t="s">
        <v>217</v>
      </c>
      <c r="B68" s="26" t="s">
        <v>218</v>
      </c>
      <c r="C68" s="27" t="s">
        <v>98</v>
      </c>
      <c r="D68" s="28" t="s">
        <v>219</v>
      </c>
      <c r="E68" s="35">
        <v>151319</v>
      </c>
      <c r="F68" s="36">
        <v>151319</v>
      </c>
      <c r="G68" s="36">
        <v>0</v>
      </c>
      <c r="H68" s="36">
        <v>0</v>
      </c>
      <c r="I68" s="36">
        <v>0</v>
      </c>
      <c r="J68" s="35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5">
        <f t="shared" si="1"/>
        <v>151319</v>
      </c>
    </row>
    <row r="69" spans="1:16" ht="47.25">
      <c r="A69" s="26" t="s">
        <v>220</v>
      </c>
      <c r="B69" s="26" t="s">
        <v>221</v>
      </c>
      <c r="C69" s="27" t="s">
        <v>117</v>
      </c>
      <c r="D69" s="28" t="s">
        <v>222</v>
      </c>
      <c r="E69" s="35">
        <v>27674</v>
      </c>
      <c r="F69" s="36">
        <v>27674</v>
      </c>
      <c r="G69" s="36">
        <v>0</v>
      </c>
      <c r="H69" s="36">
        <v>0</v>
      </c>
      <c r="I69" s="36">
        <v>0</v>
      </c>
      <c r="J69" s="35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5">
        <f t="shared" si="1"/>
        <v>27674</v>
      </c>
    </row>
    <row r="70" spans="1:16" ht="78.75">
      <c r="A70" s="26" t="s">
        <v>129</v>
      </c>
      <c r="B70" s="26" t="s">
        <v>131</v>
      </c>
      <c r="C70" s="27" t="s">
        <v>130</v>
      </c>
      <c r="D70" s="28" t="s">
        <v>132</v>
      </c>
      <c r="E70" s="35">
        <v>5499925</v>
      </c>
      <c r="F70" s="36">
        <v>5499925</v>
      </c>
      <c r="G70" s="36">
        <v>4296568</v>
      </c>
      <c r="H70" s="36">
        <v>78103</v>
      </c>
      <c r="I70" s="36">
        <v>0</v>
      </c>
      <c r="J70" s="35">
        <v>30000</v>
      </c>
      <c r="K70" s="36">
        <v>0</v>
      </c>
      <c r="L70" s="36">
        <v>30000</v>
      </c>
      <c r="M70" s="36">
        <v>16630</v>
      </c>
      <c r="N70" s="36">
        <v>0</v>
      </c>
      <c r="O70" s="36">
        <v>0</v>
      </c>
      <c r="P70" s="35">
        <f t="shared" si="1"/>
        <v>5529925</v>
      </c>
    </row>
    <row r="71" spans="1:16" ht="31.5">
      <c r="A71" s="26" t="s">
        <v>133</v>
      </c>
      <c r="B71" s="26" t="s">
        <v>134</v>
      </c>
      <c r="C71" s="27" t="s">
        <v>91</v>
      </c>
      <c r="D71" s="28" t="s">
        <v>135</v>
      </c>
      <c r="E71" s="35">
        <v>5167149</v>
      </c>
      <c r="F71" s="36">
        <v>5167149</v>
      </c>
      <c r="G71" s="36">
        <v>3897898</v>
      </c>
      <c r="H71" s="36">
        <v>67600</v>
      </c>
      <c r="I71" s="36">
        <v>0</v>
      </c>
      <c r="J71" s="35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5">
        <f t="shared" si="1"/>
        <v>5167149</v>
      </c>
    </row>
    <row r="72" spans="1:16" ht="31.5">
      <c r="A72" s="26" t="s">
        <v>136</v>
      </c>
      <c r="B72" s="26" t="s">
        <v>137</v>
      </c>
      <c r="C72" s="27" t="s">
        <v>36</v>
      </c>
      <c r="D72" s="28" t="s">
        <v>138</v>
      </c>
      <c r="E72" s="35">
        <v>12800</v>
      </c>
      <c r="F72" s="36">
        <v>12800</v>
      </c>
      <c r="G72" s="36">
        <v>0</v>
      </c>
      <c r="H72" s="36">
        <v>0</v>
      </c>
      <c r="I72" s="36">
        <v>0</v>
      </c>
      <c r="J72" s="35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5">
        <f t="shared" si="1"/>
        <v>12800</v>
      </c>
    </row>
    <row r="73" spans="1:16" ht="110.25">
      <c r="A73" s="26" t="s">
        <v>139</v>
      </c>
      <c r="B73" s="26" t="s">
        <v>140</v>
      </c>
      <c r="C73" s="27" t="s">
        <v>91</v>
      </c>
      <c r="D73" s="28" t="s">
        <v>141</v>
      </c>
      <c r="E73" s="35">
        <v>928332</v>
      </c>
      <c r="F73" s="36">
        <v>928332</v>
      </c>
      <c r="G73" s="36">
        <v>0</v>
      </c>
      <c r="H73" s="36">
        <v>0</v>
      </c>
      <c r="I73" s="36">
        <v>0</v>
      </c>
      <c r="J73" s="35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5">
        <f t="shared" si="1"/>
        <v>928332</v>
      </c>
    </row>
    <row r="74" spans="1:16" ht="78.75">
      <c r="A74" s="26" t="s">
        <v>223</v>
      </c>
      <c r="B74" s="26" t="s">
        <v>224</v>
      </c>
      <c r="C74" s="27" t="s">
        <v>91</v>
      </c>
      <c r="D74" s="28" t="s">
        <v>225</v>
      </c>
      <c r="E74" s="35">
        <v>24655</v>
      </c>
      <c r="F74" s="36">
        <v>24655</v>
      </c>
      <c r="G74" s="36">
        <v>0</v>
      </c>
      <c r="H74" s="36">
        <v>0</v>
      </c>
      <c r="I74" s="36">
        <v>0</v>
      </c>
      <c r="J74" s="35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5">
        <f t="shared" si="1"/>
        <v>24655</v>
      </c>
    </row>
    <row r="75" spans="1:16" ht="94.5">
      <c r="A75" s="26" t="s">
        <v>142</v>
      </c>
      <c r="B75" s="26" t="s">
        <v>144</v>
      </c>
      <c r="C75" s="27" t="s">
        <v>143</v>
      </c>
      <c r="D75" s="28" t="s">
        <v>145</v>
      </c>
      <c r="E75" s="35">
        <v>672201</v>
      </c>
      <c r="F75" s="36">
        <v>672201</v>
      </c>
      <c r="G75" s="36">
        <v>0</v>
      </c>
      <c r="H75" s="36">
        <v>0</v>
      </c>
      <c r="I75" s="36">
        <v>0</v>
      </c>
      <c r="J75" s="35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5">
        <f t="shared" si="1"/>
        <v>672201</v>
      </c>
    </row>
    <row r="76" spans="1:16" ht="63">
      <c r="A76" s="26" t="s">
        <v>146</v>
      </c>
      <c r="B76" s="26" t="s">
        <v>147</v>
      </c>
      <c r="C76" s="27" t="s">
        <v>117</v>
      </c>
      <c r="D76" s="28" t="s">
        <v>148</v>
      </c>
      <c r="E76" s="35">
        <v>178791</v>
      </c>
      <c r="F76" s="36">
        <v>178791</v>
      </c>
      <c r="G76" s="36">
        <v>0</v>
      </c>
      <c r="H76" s="36">
        <v>0</v>
      </c>
      <c r="I76" s="36">
        <v>0</v>
      </c>
      <c r="J76" s="35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5">
        <f t="shared" si="1"/>
        <v>178791</v>
      </c>
    </row>
    <row r="77" spans="1:16" ht="63">
      <c r="A77" s="26" t="s">
        <v>208</v>
      </c>
      <c r="B77" s="26" t="s">
        <v>209</v>
      </c>
      <c r="C77" s="27" t="s">
        <v>98</v>
      </c>
      <c r="D77" s="28" t="s">
        <v>210</v>
      </c>
      <c r="E77" s="35">
        <v>309274</v>
      </c>
      <c r="F77" s="36">
        <v>309274</v>
      </c>
      <c r="G77" s="36">
        <v>0</v>
      </c>
      <c r="H77" s="36">
        <v>0</v>
      </c>
      <c r="I77" s="36">
        <v>0</v>
      </c>
      <c r="J77" s="35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5">
        <f t="shared" si="1"/>
        <v>309274</v>
      </c>
    </row>
    <row r="78" spans="1:16" ht="31.5">
      <c r="A78" s="26" t="s">
        <v>149</v>
      </c>
      <c r="B78" s="26" t="s">
        <v>44</v>
      </c>
      <c r="C78" s="27" t="s">
        <v>43</v>
      </c>
      <c r="D78" s="28" t="s">
        <v>45</v>
      </c>
      <c r="E78" s="35">
        <v>6400398</v>
      </c>
      <c r="F78" s="36">
        <v>6400398</v>
      </c>
      <c r="G78" s="36">
        <v>0</v>
      </c>
      <c r="H78" s="36">
        <v>0</v>
      </c>
      <c r="I78" s="36">
        <v>0</v>
      </c>
      <c r="J78" s="35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5">
        <f t="shared" si="1"/>
        <v>6400398</v>
      </c>
    </row>
    <row r="79" spans="1:16" ht="47.25">
      <c r="A79" s="23" t="s">
        <v>150</v>
      </c>
      <c r="B79" s="24"/>
      <c r="C79" s="25"/>
      <c r="D79" s="37" t="s">
        <v>203</v>
      </c>
      <c r="E79" s="33">
        <v>35065378</v>
      </c>
      <c r="F79" s="34">
        <v>35065378</v>
      </c>
      <c r="G79" s="34">
        <v>26969434</v>
      </c>
      <c r="H79" s="34">
        <v>1055079</v>
      </c>
      <c r="I79" s="34">
        <v>0</v>
      </c>
      <c r="J79" s="33">
        <v>1155080</v>
      </c>
      <c r="K79" s="34">
        <v>43500</v>
      </c>
      <c r="L79" s="34">
        <v>1106580</v>
      </c>
      <c r="M79" s="34">
        <v>530214</v>
      </c>
      <c r="N79" s="34">
        <v>26268</v>
      </c>
      <c r="O79" s="34">
        <v>48500</v>
      </c>
      <c r="P79" s="33">
        <f t="shared" si="1"/>
        <v>36220458</v>
      </c>
    </row>
    <row r="80" spans="1:16" ht="47.25">
      <c r="A80" s="23" t="s">
        <v>151</v>
      </c>
      <c r="B80" s="24"/>
      <c r="C80" s="25"/>
      <c r="D80" s="37" t="s">
        <v>229</v>
      </c>
      <c r="E80" s="33">
        <v>35065378</v>
      </c>
      <c r="F80" s="34">
        <v>35065378</v>
      </c>
      <c r="G80" s="34">
        <v>26969434</v>
      </c>
      <c r="H80" s="34">
        <v>1055079</v>
      </c>
      <c r="I80" s="34">
        <v>0</v>
      </c>
      <c r="J80" s="33">
        <v>1155080</v>
      </c>
      <c r="K80" s="34">
        <v>43500</v>
      </c>
      <c r="L80" s="34">
        <v>1106580</v>
      </c>
      <c r="M80" s="34">
        <v>530214</v>
      </c>
      <c r="N80" s="34">
        <v>26268</v>
      </c>
      <c r="O80" s="34">
        <v>48500</v>
      </c>
      <c r="P80" s="33">
        <f t="shared" si="1"/>
        <v>36220458</v>
      </c>
    </row>
    <row r="81" spans="1:16" ht="47.25">
      <c r="A81" s="26" t="s">
        <v>152</v>
      </c>
      <c r="B81" s="26" t="s">
        <v>87</v>
      </c>
      <c r="C81" s="27" t="s">
        <v>20</v>
      </c>
      <c r="D81" s="28" t="s">
        <v>88</v>
      </c>
      <c r="E81" s="35">
        <v>1095177</v>
      </c>
      <c r="F81" s="36">
        <v>1095177</v>
      </c>
      <c r="G81" s="36">
        <v>892164</v>
      </c>
      <c r="H81" s="36">
        <v>0</v>
      </c>
      <c r="I81" s="36">
        <v>0</v>
      </c>
      <c r="J81" s="35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5">
        <f t="shared" si="1"/>
        <v>1095177</v>
      </c>
    </row>
    <row r="82" spans="1:16" ht="31.5">
      <c r="A82" s="26" t="s">
        <v>153</v>
      </c>
      <c r="B82" s="26" t="s">
        <v>154</v>
      </c>
      <c r="C82" s="27" t="s">
        <v>97</v>
      </c>
      <c r="D82" s="28" t="s">
        <v>205</v>
      </c>
      <c r="E82" s="35">
        <v>14313307</v>
      </c>
      <c r="F82" s="36">
        <v>14313307</v>
      </c>
      <c r="G82" s="36">
        <v>11362833</v>
      </c>
      <c r="H82" s="36">
        <v>209726</v>
      </c>
      <c r="I82" s="36">
        <v>0</v>
      </c>
      <c r="J82" s="35">
        <v>885480</v>
      </c>
      <c r="K82" s="36">
        <v>23500</v>
      </c>
      <c r="L82" s="36">
        <v>861980</v>
      </c>
      <c r="M82" s="36">
        <v>480214</v>
      </c>
      <c r="N82" s="36">
        <v>5538</v>
      </c>
      <c r="O82" s="36">
        <v>23500</v>
      </c>
      <c r="P82" s="35">
        <f t="shared" si="1"/>
        <v>15198787</v>
      </c>
    </row>
    <row r="83" spans="1:16">
      <c r="A83" s="26" t="s">
        <v>155</v>
      </c>
      <c r="B83" s="26" t="s">
        <v>157</v>
      </c>
      <c r="C83" s="27" t="s">
        <v>156</v>
      </c>
      <c r="D83" s="28" t="s">
        <v>158</v>
      </c>
      <c r="E83" s="35">
        <v>3475989</v>
      </c>
      <c r="F83" s="36">
        <v>3475989</v>
      </c>
      <c r="G83" s="36">
        <v>2626518</v>
      </c>
      <c r="H83" s="36">
        <v>103527</v>
      </c>
      <c r="I83" s="36">
        <v>0</v>
      </c>
      <c r="J83" s="35">
        <v>9000</v>
      </c>
      <c r="K83" s="36">
        <v>0</v>
      </c>
      <c r="L83" s="36">
        <v>6000</v>
      </c>
      <c r="M83" s="36">
        <v>0</v>
      </c>
      <c r="N83" s="36">
        <v>0</v>
      </c>
      <c r="O83" s="36">
        <v>3000</v>
      </c>
      <c r="P83" s="35">
        <f t="shared" si="1"/>
        <v>3484989</v>
      </c>
    </row>
    <row r="84" spans="1:16" ht="31.5">
      <c r="A84" s="26" t="s">
        <v>159</v>
      </c>
      <c r="B84" s="26" t="s">
        <v>160</v>
      </c>
      <c r="C84" s="27" t="s">
        <v>156</v>
      </c>
      <c r="D84" s="28" t="s">
        <v>161</v>
      </c>
      <c r="E84" s="35">
        <v>3142067</v>
      </c>
      <c r="F84" s="36">
        <v>3142067</v>
      </c>
      <c r="G84" s="36">
        <v>2369649</v>
      </c>
      <c r="H84" s="36">
        <v>105508</v>
      </c>
      <c r="I84" s="36">
        <v>0</v>
      </c>
      <c r="J84" s="35">
        <v>25000</v>
      </c>
      <c r="K84" s="36">
        <v>0</v>
      </c>
      <c r="L84" s="36">
        <v>23000</v>
      </c>
      <c r="M84" s="36">
        <v>0</v>
      </c>
      <c r="N84" s="36">
        <v>0</v>
      </c>
      <c r="O84" s="36">
        <v>2000</v>
      </c>
      <c r="P84" s="35">
        <f t="shared" ref="P84:P107" si="2">E84+J84</f>
        <v>3167067</v>
      </c>
    </row>
    <row r="85" spans="1:16" ht="47.25">
      <c r="A85" s="26" t="s">
        <v>162</v>
      </c>
      <c r="B85" s="26" t="s">
        <v>164</v>
      </c>
      <c r="C85" s="27" t="s">
        <v>163</v>
      </c>
      <c r="D85" s="28" t="s">
        <v>165</v>
      </c>
      <c r="E85" s="35">
        <v>9039202</v>
      </c>
      <c r="F85" s="36">
        <v>9039202</v>
      </c>
      <c r="G85" s="36">
        <v>6570187</v>
      </c>
      <c r="H85" s="36">
        <v>604692</v>
      </c>
      <c r="I85" s="36">
        <v>0</v>
      </c>
      <c r="J85" s="35">
        <v>215600</v>
      </c>
      <c r="K85" s="36">
        <v>0</v>
      </c>
      <c r="L85" s="36">
        <v>215600</v>
      </c>
      <c r="M85" s="36">
        <v>50000</v>
      </c>
      <c r="N85" s="36">
        <v>20730</v>
      </c>
      <c r="O85" s="36">
        <v>0</v>
      </c>
      <c r="P85" s="35">
        <f t="shared" si="2"/>
        <v>9254802</v>
      </c>
    </row>
    <row r="86" spans="1:16" ht="31.5">
      <c r="A86" s="26" t="s">
        <v>166</v>
      </c>
      <c r="B86" s="26" t="s">
        <v>168</v>
      </c>
      <c r="C86" s="27" t="s">
        <v>167</v>
      </c>
      <c r="D86" s="28" t="s">
        <v>169</v>
      </c>
      <c r="E86" s="35">
        <v>3999636</v>
      </c>
      <c r="F86" s="36">
        <v>3999636</v>
      </c>
      <c r="G86" s="36">
        <v>3148083</v>
      </c>
      <c r="H86" s="36">
        <v>31626</v>
      </c>
      <c r="I86" s="36">
        <v>0</v>
      </c>
      <c r="J86" s="35">
        <v>20000</v>
      </c>
      <c r="K86" s="36">
        <v>20000</v>
      </c>
      <c r="L86" s="36">
        <v>0</v>
      </c>
      <c r="M86" s="36">
        <v>0</v>
      </c>
      <c r="N86" s="36">
        <v>0</v>
      </c>
      <c r="O86" s="36">
        <v>20000</v>
      </c>
      <c r="P86" s="35">
        <f t="shared" si="2"/>
        <v>4019636</v>
      </c>
    </row>
    <row r="87" spans="1:16" ht="63">
      <c r="A87" s="23" t="s">
        <v>170</v>
      </c>
      <c r="B87" s="24"/>
      <c r="C87" s="25"/>
      <c r="D87" s="37" t="s">
        <v>211</v>
      </c>
      <c r="E87" s="33">
        <v>3011908</v>
      </c>
      <c r="F87" s="34">
        <v>2963758</v>
      </c>
      <c r="G87" s="34">
        <v>2338202</v>
      </c>
      <c r="H87" s="34">
        <v>18932</v>
      </c>
      <c r="I87" s="34">
        <v>48150</v>
      </c>
      <c r="J87" s="33">
        <v>63952284.859999999</v>
      </c>
      <c r="K87" s="34">
        <v>63952284.859999999</v>
      </c>
      <c r="L87" s="34">
        <v>0</v>
      </c>
      <c r="M87" s="34">
        <v>0</v>
      </c>
      <c r="N87" s="34">
        <v>0</v>
      </c>
      <c r="O87" s="34">
        <v>63952284.859999999</v>
      </c>
      <c r="P87" s="33">
        <f t="shared" si="2"/>
        <v>66964192.859999999</v>
      </c>
    </row>
    <row r="88" spans="1:16" ht="63">
      <c r="A88" s="23" t="s">
        <v>171</v>
      </c>
      <c r="B88" s="24"/>
      <c r="C88" s="25"/>
      <c r="D88" s="37" t="s">
        <v>230</v>
      </c>
      <c r="E88" s="33">
        <v>3011908</v>
      </c>
      <c r="F88" s="34">
        <v>2963758</v>
      </c>
      <c r="G88" s="34">
        <v>2338202</v>
      </c>
      <c r="H88" s="34">
        <v>18932</v>
      </c>
      <c r="I88" s="34">
        <v>48150</v>
      </c>
      <c r="J88" s="33">
        <v>63952284.859999999</v>
      </c>
      <c r="K88" s="34">
        <v>63952284.859999999</v>
      </c>
      <c r="L88" s="34">
        <v>0</v>
      </c>
      <c r="M88" s="34">
        <v>0</v>
      </c>
      <c r="N88" s="34">
        <v>0</v>
      </c>
      <c r="O88" s="34">
        <v>63952284.859999999</v>
      </c>
      <c r="P88" s="33">
        <f t="shared" si="2"/>
        <v>66964192.859999999</v>
      </c>
    </row>
    <row r="89" spans="1:16" ht="47.25">
      <c r="A89" s="26" t="s">
        <v>172</v>
      </c>
      <c r="B89" s="26" t="s">
        <v>87</v>
      </c>
      <c r="C89" s="27" t="s">
        <v>20</v>
      </c>
      <c r="D89" s="28" t="s">
        <v>88</v>
      </c>
      <c r="E89" s="35">
        <v>2948033</v>
      </c>
      <c r="F89" s="36">
        <v>2948033</v>
      </c>
      <c r="G89" s="36">
        <v>2338202</v>
      </c>
      <c r="H89" s="36">
        <v>18932</v>
      </c>
      <c r="I89" s="36">
        <v>0</v>
      </c>
      <c r="J89" s="35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5">
        <f t="shared" si="2"/>
        <v>2948033</v>
      </c>
    </row>
    <row r="90" spans="1:16" ht="47.25">
      <c r="A90" s="26" t="s">
        <v>254</v>
      </c>
      <c r="B90" s="26" t="s">
        <v>95</v>
      </c>
      <c r="C90" s="27" t="s">
        <v>94</v>
      </c>
      <c r="D90" s="28" t="s">
        <v>235</v>
      </c>
      <c r="E90" s="35">
        <v>15725</v>
      </c>
      <c r="F90" s="36">
        <v>15725</v>
      </c>
      <c r="G90" s="36">
        <v>0</v>
      </c>
      <c r="H90" s="36">
        <v>0</v>
      </c>
      <c r="I90" s="36">
        <v>0</v>
      </c>
      <c r="J90" s="35">
        <v>6503825</v>
      </c>
      <c r="K90" s="36">
        <v>6503825</v>
      </c>
      <c r="L90" s="36">
        <v>0</v>
      </c>
      <c r="M90" s="36">
        <v>0</v>
      </c>
      <c r="N90" s="36">
        <v>0</v>
      </c>
      <c r="O90" s="36">
        <v>6503825</v>
      </c>
      <c r="P90" s="35">
        <f t="shared" si="2"/>
        <v>6519550</v>
      </c>
    </row>
    <row r="91" spans="1:16" ht="31.5">
      <c r="A91" s="26" t="s">
        <v>255</v>
      </c>
      <c r="B91" s="26" t="s">
        <v>102</v>
      </c>
      <c r="C91" s="27" t="s">
        <v>101</v>
      </c>
      <c r="D91" s="28" t="s">
        <v>103</v>
      </c>
      <c r="E91" s="35">
        <v>0</v>
      </c>
      <c r="F91" s="36">
        <v>0</v>
      </c>
      <c r="G91" s="36">
        <v>0</v>
      </c>
      <c r="H91" s="36">
        <v>0</v>
      </c>
      <c r="I91" s="36">
        <v>0</v>
      </c>
      <c r="J91" s="35">
        <v>44494</v>
      </c>
      <c r="K91" s="36">
        <v>44494</v>
      </c>
      <c r="L91" s="36">
        <v>0</v>
      </c>
      <c r="M91" s="36">
        <v>0</v>
      </c>
      <c r="N91" s="36">
        <v>0</v>
      </c>
      <c r="O91" s="36">
        <v>44494</v>
      </c>
      <c r="P91" s="35">
        <f t="shared" si="2"/>
        <v>44494</v>
      </c>
    </row>
    <row r="92" spans="1:16" ht="31.5">
      <c r="A92" s="26" t="s">
        <v>256</v>
      </c>
      <c r="B92" s="26" t="s">
        <v>55</v>
      </c>
      <c r="C92" s="27" t="s">
        <v>54</v>
      </c>
      <c r="D92" s="28" t="s">
        <v>56</v>
      </c>
      <c r="E92" s="35">
        <v>48150</v>
      </c>
      <c r="F92" s="36">
        <v>0</v>
      </c>
      <c r="G92" s="36">
        <v>0</v>
      </c>
      <c r="H92" s="36">
        <v>0</v>
      </c>
      <c r="I92" s="36">
        <v>48150</v>
      </c>
      <c r="J92" s="35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5">
        <f t="shared" si="2"/>
        <v>48150</v>
      </c>
    </row>
    <row r="93" spans="1:16" ht="31.5">
      <c r="A93" s="26" t="s">
        <v>257</v>
      </c>
      <c r="B93" s="26" t="s">
        <v>258</v>
      </c>
      <c r="C93" s="27" t="s">
        <v>243</v>
      </c>
      <c r="D93" s="28" t="s">
        <v>259</v>
      </c>
      <c r="E93" s="35">
        <v>0</v>
      </c>
      <c r="F93" s="36">
        <v>0</v>
      </c>
      <c r="G93" s="36">
        <v>0</v>
      </c>
      <c r="H93" s="36">
        <v>0</v>
      </c>
      <c r="I93" s="36">
        <v>0</v>
      </c>
      <c r="J93" s="35">
        <v>53878896.859999999</v>
      </c>
      <c r="K93" s="36">
        <v>53878896.859999999</v>
      </c>
      <c r="L93" s="36">
        <v>0</v>
      </c>
      <c r="M93" s="36">
        <v>0</v>
      </c>
      <c r="N93" s="36">
        <v>0</v>
      </c>
      <c r="O93" s="36">
        <v>53878896.859999999</v>
      </c>
      <c r="P93" s="35">
        <f t="shared" si="2"/>
        <v>53878896.859999999</v>
      </c>
    </row>
    <row r="94" spans="1:16" ht="31.5">
      <c r="A94" s="26" t="s">
        <v>260</v>
      </c>
      <c r="B94" s="26" t="s">
        <v>261</v>
      </c>
      <c r="C94" s="27" t="s">
        <v>70</v>
      </c>
      <c r="D94" s="28" t="s">
        <v>262</v>
      </c>
      <c r="E94" s="35">
        <v>0</v>
      </c>
      <c r="F94" s="36">
        <v>0</v>
      </c>
      <c r="G94" s="36">
        <v>0</v>
      </c>
      <c r="H94" s="36">
        <v>0</v>
      </c>
      <c r="I94" s="36">
        <v>0</v>
      </c>
      <c r="J94" s="35">
        <v>1902657</v>
      </c>
      <c r="K94" s="36">
        <v>1902657</v>
      </c>
      <c r="L94" s="36">
        <v>0</v>
      </c>
      <c r="M94" s="36">
        <v>0</v>
      </c>
      <c r="N94" s="36">
        <v>0</v>
      </c>
      <c r="O94" s="36">
        <v>1902657</v>
      </c>
      <c r="P94" s="35">
        <f t="shared" si="2"/>
        <v>1902657</v>
      </c>
    </row>
    <row r="95" spans="1:16" ht="47.25">
      <c r="A95" s="26" t="s">
        <v>275</v>
      </c>
      <c r="B95" s="26" t="s">
        <v>67</v>
      </c>
      <c r="C95" s="27" t="s">
        <v>66</v>
      </c>
      <c r="D95" s="28" t="s">
        <v>68</v>
      </c>
      <c r="E95" s="35">
        <v>0</v>
      </c>
      <c r="F95" s="36">
        <v>0</v>
      </c>
      <c r="G95" s="36">
        <v>0</v>
      </c>
      <c r="H95" s="36">
        <v>0</v>
      </c>
      <c r="I95" s="36">
        <v>0</v>
      </c>
      <c r="J95" s="35">
        <v>525194</v>
      </c>
      <c r="K95" s="36">
        <v>525194</v>
      </c>
      <c r="L95" s="36">
        <v>0</v>
      </c>
      <c r="M95" s="36">
        <v>0</v>
      </c>
      <c r="N95" s="36">
        <v>0</v>
      </c>
      <c r="O95" s="36">
        <v>525194</v>
      </c>
      <c r="P95" s="35">
        <f t="shared" si="2"/>
        <v>525194</v>
      </c>
    </row>
    <row r="96" spans="1:16" ht="31.5">
      <c r="A96" s="26" t="s">
        <v>263</v>
      </c>
      <c r="B96" s="26" t="s">
        <v>264</v>
      </c>
      <c r="C96" s="27" t="s">
        <v>24</v>
      </c>
      <c r="D96" s="28" t="s">
        <v>265</v>
      </c>
      <c r="E96" s="35">
        <v>0</v>
      </c>
      <c r="F96" s="36">
        <v>0</v>
      </c>
      <c r="G96" s="36">
        <v>0</v>
      </c>
      <c r="H96" s="36">
        <v>0</v>
      </c>
      <c r="I96" s="36">
        <v>0</v>
      </c>
      <c r="J96" s="35">
        <v>1097218</v>
      </c>
      <c r="K96" s="36">
        <v>1097218</v>
      </c>
      <c r="L96" s="36">
        <v>0</v>
      </c>
      <c r="M96" s="36">
        <v>0</v>
      </c>
      <c r="N96" s="36">
        <v>0</v>
      </c>
      <c r="O96" s="36">
        <v>1097218</v>
      </c>
      <c r="P96" s="35">
        <f t="shared" si="2"/>
        <v>1097218</v>
      </c>
    </row>
    <row r="97" spans="1:17" ht="31.5">
      <c r="A97" s="23" t="s">
        <v>173</v>
      </c>
      <c r="B97" s="24"/>
      <c r="C97" s="25"/>
      <c r="D97" s="37" t="s">
        <v>226</v>
      </c>
      <c r="E97" s="33">
        <v>2460319</v>
      </c>
      <c r="F97" s="34">
        <v>2460319</v>
      </c>
      <c r="G97" s="34">
        <v>1967669</v>
      </c>
      <c r="H97" s="34">
        <v>19000</v>
      </c>
      <c r="I97" s="34">
        <v>0</v>
      </c>
      <c r="J97" s="33">
        <v>27500</v>
      </c>
      <c r="K97" s="34">
        <v>0</v>
      </c>
      <c r="L97" s="34">
        <v>27500</v>
      </c>
      <c r="M97" s="34">
        <v>0</v>
      </c>
      <c r="N97" s="34">
        <v>0</v>
      </c>
      <c r="O97" s="34">
        <v>0</v>
      </c>
      <c r="P97" s="33">
        <f t="shared" si="2"/>
        <v>2487819</v>
      </c>
    </row>
    <row r="98" spans="1:17" ht="47.25">
      <c r="A98" s="23" t="s">
        <v>174</v>
      </c>
      <c r="B98" s="24"/>
      <c r="C98" s="25"/>
      <c r="D98" s="37" t="s">
        <v>231</v>
      </c>
      <c r="E98" s="33">
        <v>2460319</v>
      </c>
      <c r="F98" s="34">
        <v>2460319</v>
      </c>
      <c r="G98" s="34">
        <v>1967669</v>
      </c>
      <c r="H98" s="34">
        <v>19000</v>
      </c>
      <c r="I98" s="34">
        <v>0</v>
      </c>
      <c r="J98" s="33">
        <v>27500</v>
      </c>
      <c r="K98" s="34">
        <v>0</v>
      </c>
      <c r="L98" s="34">
        <v>27500</v>
      </c>
      <c r="M98" s="34">
        <v>0</v>
      </c>
      <c r="N98" s="34">
        <v>0</v>
      </c>
      <c r="O98" s="34">
        <v>0</v>
      </c>
      <c r="P98" s="33">
        <f t="shared" si="2"/>
        <v>2487819</v>
      </c>
    </row>
    <row r="99" spans="1:17" ht="47.25">
      <c r="A99" s="26" t="s">
        <v>175</v>
      </c>
      <c r="B99" s="26" t="s">
        <v>87</v>
      </c>
      <c r="C99" s="27" t="s">
        <v>20</v>
      </c>
      <c r="D99" s="28" t="s">
        <v>88</v>
      </c>
      <c r="E99" s="35">
        <v>2460319</v>
      </c>
      <c r="F99" s="36">
        <v>2460319</v>
      </c>
      <c r="G99" s="36">
        <v>1967669</v>
      </c>
      <c r="H99" s="36">
        <v>19000</v>
      </c>
      <c r="I99" s="36">
        <v>0</v>
      </c>
      <c r="J99" s="35">
        <v>27500</v>
      </c>
      <c r="K99" s="36">
        <v>0</v>
      </c>
      <c r="L99" s="36">
        <v>27500</v>
      </c>
      <c r="M99" s="36">
        <v>0</v>
      </c>
      <c r="N99" s="36">
        <v>0</v>
      </c>
      <c r="O99" s="36">
        <v>0</v>
      </c>
      <c r="P99" s="35">
        <f t="shared" si="2"/>
        <v>2487819</v>
      </c>
    </row>
    <row r="100" spans="1:17" ht="47.25">
      <c r="A100" s="23" t="s">
        <v>176</v>
      </c>
      <c r="B100" s="24"/>
      <c r="C100" s="25"/>
      <c r="D100" s="37" t="s">
        <v>204</v>
      </c>
      <c r="E100" s="33">
        <v>136484851</v>
      </c>
      <c r="F100" s="34">
        <v>107682666</v>
      </c>
      <c r="G100" s="34">
        <v>4293680</v>
      </c>
      <c r="H100" s="34">
        <v>54195</v>
      </c>
      <c r="I100" s="34">
        <v>0</v>
      </c>
      <c r="J100" s="33">
        <v>81000</v>
      </c>
      <c r="K100" s="34">
        <v>81000</v>
      </c>
      <c r="L100" s="34">
        <v>0</v>
      </c>
      <c r="M100" s="34">
        <v>0</v>
      </c>
      <c r="N100" s="34">
        <v>0</v>
      </c>
      <c r="O100" s="34">
        <v>81000</v>
      </c>
      <c r="P100" s="33">
        <f t="shared" si="2"/>
        <v>136565851</v>
      </c>
    </row>
    <row r="101" spans="1:17" ht="47.25">
      <c r="A101" s="23" t="s">
        <v>177</v>
      </c>
      <c r="B101" s="24"/>
      <c r="C101" s="25"/>
      <c r="D101" s="37" t="s">
        <v>232</v>
      </c>
      <c r="E101" s="33">
        <v>136484851</v>
      </c>
      <c r="F101" s="34">
        <v>107682666</v>
      </c>
      <c r="G101" s="34">
        <v>4293680</v>
      </c>
      <c r="H101" s="34">
        <v>54195</v>
      </c>
      <c r="I101" s="34">
        <v>0</v>
      </c>
      <c r="J101" s="33">
        <v>81000</v>
      </c>
      <c r="K101" s="34">
        <v>81000</v>
      </c>
      <c r="L101" s="34">
        <v>0</v>
      </c>
      <c r="M101" s="34">
        <v>0</v>
      </c>
      <c r="N101" s="34">
        <v>0</v>
      </c>
      <c r="O101" s="34">
        <v>81000</v>
      </c>
      <c r="P101" s="33">
        <f t="shared" si="2"/>
        <v>136565851</v>
      </c>
    </row>
    <row r="102" spans="1:17" ht="47.25">
      <c r="A102" s="26" t="s">
        <v>178</v>
      </c>
      <c r="B102" s="26" t="s">
        <v>87</v>
      </c>
      <c r="C102" s="27" t="s">
        <v>20</v>
      </c>
      <c r="D102" s="28" t="s">
        <v>88</v>
      </c>
      <c r="E102" s="35">
        <v>5571533</v>
      </c>
      <c r="F102" s="36">
        <v>5571533</v>
      </c>
      <c r="G102" s="36">
        <v>4293680</v>
      </c>
      <c r="H102" s="36">
        <v>54195</v>
      </c>
      <c r="I102" s="36">
        <v>0</v>
      </c>
      <c r="J102" s="35">
        <v>81000</v>
      </c>
      <c r="K102" s="36">
        <v>81000</v>
      </c>
      <c r="L102" s="36">
        <v>0</v>
      </c>
      <c r="M102" s="36">
        <v>0</v>
      </c>
      <c r="N102" s="36">
        <v>0</v>
      </c>
      <c r="O102" s="36">
        <v>81000</v>
      </c>
      <c r="P102" s="35">
        <f t="shared" si="2"/>
        <v>5652533</v>
      </c>
    </row>
    <row r="103" spans="1:17" ht="31.5">
      <c r="A103" s="26" t="s">
        <v>276</v>
      </c>
      <c r="B103" s="26" t="s">
        <v>25</v>
      </c>
      <c r="C103" s="27" t="s">
        <v>24</v>
      </c>
      <c r="D103" s="28" t="s">
        <v>26</v>
      </c>
      <c r="E103" s="35">
        <v>0</v>
      </c>
      <c r="F103" s="36">
        <v>0</v>
      </c>
      <c r="G103" s="36">
        <v>0</v>
      </c>
      <c r="H103" s="36">
        <v>0</v>
      </c>
      <c r="I103" s="36">
        <v>0</v>
      </c>
      <c r="J103" s="35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5">
        <f t="shared" si="2"/>
        <v>0</v>
      </c>
    </row>
    <row r="104" spans="1:17">
      <c r="A104" s="26" t="s">
        <v>179</v>
      </c>
      <c r="B104" s="26" t="s">
        <v>181</v>
      </c>
      <c r="C104" s="27" t="s">
        <v>180</v>
      </c>
      <c r="D104" s="28" t="s">
        <v>182</v>
      </c>
      <c r="E104" s="35">
        <v>36933</v>
      </c>
      <c r="F104" s="36">
        <v>36933</v>
      </c>
      <c r="G104" s="36">
        <v>0</v>
      </c>
      <c r="H104" s="36">
        <v>0</v>
      </c>
      <c r="I104" s="36">
        <v>0</v>
      </c>
      <c r="J104" s="35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5">
        <f t="shared" si="2"/>
        <v>36933</v>
      </c>
    </row>
    <row r="105" spans="1:17">
      <c r="A105" s="26" t="s">
        <v>183</v>
      </c>
      <c r="B105" s="26" t="s">
        <v>184</v>
      </c>
      <c r="C105" s="27" t="s">
        <v>24</v>
      </c>
      <c r="D105" s="28" t="s">
        <v>185</v>
      </c>
      <c r="E105" s="35">
        <v>28802185</v>
      </c>
      <c r="F105" s="36">
        <v>0</v>
      </c>
      <c r="G105" s="36">
        <v>0</v>
      </c>
      <c r="H105" s="36">
        <v>0</v>
      </c>
      <c r="I105" s="36">
        <v>0</v>
      </c>
      <c r="J105" s="35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5">
        <f t="shared" si="2"/>
        <v>28802185</v>
      </c>
    </row>
    <row r="106" spans="1:17">
      <c r="A106" s="26" t="s">
        <v>186</v>
      </c>
      <c r="B106" s="26" t="s">
        <v>187</v>
      </c>
      <c r="C106" s="27" t="s">
        <v>25</v>
      </c>
      <c r="D106" s="28" t="s">
        <v>188</v>
      </c>
      <c r="E106" s="35">
        <v>102074200</v>
      </c>
      <c r="F106" s="36">
        <v>102074200</v>
      </c>
      <c r="G106" s="36">
        <v>0</v>
      </c>
      <c r="H106" s="36">
        <v>0</v>
      </c>
      <c r="I106" s="36">
        <v>0</v>
      </c>
      <c r="J106" s="35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5">
        <f t="shared" si="2"/>
        <v>102074200</v>
      </c>
    </row>
    <row r="107" spans="1:17">
      <c r="A107" s="29" t="s">
        <v>189</v>
      </c>
      <c r="B107" s="30" t="s">
        <v>189</v>
      </c>
      <c r="C107" s="31" t="s">
        <v>189</v>
      </c>
      <c r="D107" s="32" t="s">
        <v>190</v>
      </c>
      <c r="E107" s="33">
        <v>588682938.25999999</v>
      </c>
      <c r="F107" s="33">
        <v>472782455.25999999</v>
      </c>
      <c r="G107" s="33">
        <v>243024794</v>
      </c>
      <c r="H107" s="33">
        <v>11876298</v>
      </c>
      <c r="I107" s="33">
        <v>87098298</v>
      </c>
      <c r="J107" s="33">
        <v>102602672.73999999</v>
      </c>
      <c r="K107" s="33">
        <v>96118319.739999995</v>
      </c>
      <c r="L107" s="33">
        <v>6246553</v>
      </c>
      <c r="M107" s="33">
        <v>546844</v>
      </c>
      <c r="N107" s="33">
        <v>26268</v>
      </c>
      <c r="O107" s="33">
        <v>96356119.739999995</v>
      </c>
      <c r="P107" s="33">
        <f t="shared" si="2"/>
        <v>691285611</v>
      </c>
    </row>
    <row r="110" spans="1:17" ht="18.75">
      <c r="A110" s="15" t="s">
        <v>191</v>
      </c>
      <c r="B110" s="16"/>
      <c r="C110" s="16"/>
      <c r="D110" s="15"/>
      <c r="E110" s="15"/>
      <c r="F110" s="16"/>
      <c r="G110" s="16"/>
      <c r="H110" s="16"/>
      <c r="I110" s="47" t="s">
        <v>192</v>
      </c>
      <c r="J110" s="47"/>
      <c r="K110" s="47"/>
      <c r="L110" s="47"/>
      <c r="M110" s="47"/>
      <c r="N110" s="47"/>
      <c r="O110" s="47"/>
      <c r="P110" s="47"/>
      <c r="Q110" s="16"/>
    </row>
    <row r="111" spans="1:17" s="22" customFormat="1">
      <c r="A111" s="17"/>
      <c r="B111" s="18"/>
      <c r="C111" s="19"/>
      <c r="D111" s="20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7" ht="18.75">
      <c r="A112" s="13" t="s">
        <v>196</v>
      </c>
      <c r="B112" s="13"/>
      <c r="C112" s="13"/>
      <c r="D112" s="13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14"/>
    </row>
    <row r="113" spans="1:17" ht="18.75">
      <c r="A113" s="13" t="s">
        <v>197</v>
      </c>
      <c r="B113" s="13"/>
      <c r="C113" s="13"/>
      <c r="D113" s="13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14"/>
    </row>
    <row r="114" spans="1:17" ht="18.75">
      <c r="A114" s="13" t="s">
        <v>198</v>
      </c>
      <c r="B114" s="13"/>
      <c r="C114" s="13"/>
      <c r="D114" s="13"/>
      <c r="E114" s="7"/>
      <c r="F114" s="7"/>
      <c r="G114" s="7"/>
      <c r="H114" s="7"/>
      <c r="I114" s="40" t="s">
        <v>199</v>
      </c>
      <c r="J114" s="40"/>
      <c r="K114" s="40"/>
      <c r="L114" s="40"/>
      <c r="M114" s="40"/>
      <c r="N114" s="40"/>
      <c r="O114" s="40"/>
      <c r="P114" s="40"/>
      <c r="Q114" s="14"/>
    </row>
  </sheetData>
  <mergeCells count="29">
    <mergeCell ref="O17:O19"/>
    <mergeCell ref="K17:K19"/>
    <mergeCell ref="L17:L19"/>
    <mergeCell ref="A13:P13"/>
    <mergeCell ref="A16:A19"/>
    <mergeCell ref="B16:B19"/>
    <mergeCell ref="M17:N17"/>
    <mergeCell ref="M18:M19"/>
    <mergeCell ref="N18:N19"/>
    <mergeCell ref="G17:H17"/>
    <mergeCell ref="E16:I16"/>
    <mergeCell ref="I17:I19"/>
    <mergeCell ref="J16:O16"/>
    <mergeCell ref="M10:P10"/>
    <mergeCell ref="M4:P4"/>
    <mergeCell ref="M5:P5"/>
    <mergeCell ref="M8:P8"/>
    <mergeCell ref="M9:P9"/>
    <mergeCell ref="A12:P12"/>
    <mergeCell ref="C16:C19"/>
    <mergeCell ref="D16:D19"/>
    <mergeCell ref="P16:P19"/>
    <mergeCell ref="E17:E19"/>
    <mergeCell ref="F17:F19"/>
    <mergeCell ref="I114:P114"/>
    <mergeCell ref="I110:P110"/>
    <mergeCell ref="J17:J19"/>
    <mergeCell ref="G18:G19"/>
    <mergeCell ref="H18:H19"/>
  </mergeCells>
  <phoneticPr fontId="0" type="noConversion"/>
  <pageMargins left="0.78740157480314965" right="0.78740157480314965" top="1.1811023622047245" bottom="0.39370078740157483" header="0" footer="0"/>
  <pageSetup paperSize="9" scale="5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Mischenko</cp:lastModifiedBy>
  <cp:lastPrinted>2023-05-25T06:25:01Z</cp:lastPrinted>
  <dcterms:created xsi:type="dcterms:W3CDTF">2021-12-03T07:37:57Z</dcterms:created>
  <dcterms:modified xsi:type="dcterms:W3CDTF">2023-05-25T11:05:41Z</dcterms:modified>
</cp:coreProperties>
</file>